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329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ocuments\Píšu diplomku\Píšu diplomku 5. 0\"/>
    </mc:Choice>
  </mc:AlternateContent>
  <bookViews>
    <workbookView xWindow="0" yWindow="0" windowWidth="20490" windowHeight="7530"/>
  </bookViews>
  <sheets>
    <sheet name="Data" sheetId="1" r:id="rId1"/>
  </sheets>
  <definedNames>
    <definedName name="_xlnm._FilterDatabase" localSheetId="0" hidden="1">Data!$F$11:$J$11</definedName>
    <definedName name="_xlnm.Print_Titles" localSheetId="0">Data!$1:$11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4" i="1" l="1"/>
  <c r="W6" i="1"/>
  <c r="X11" i="1"/>
  <c r="B12" i="1"/>
  <c r="F12" i="1"/>
  <c r="G12" i="1"/>
  <c r="H12" i="1"/>
  <c r="I12" i="1"/>
  <c r="J12" i="1"/>
  <c r="B13" i="1"/>
  <c r="F13" i="1"/>
  <c r="G13" i="1"/>
  <c r="H13" i="1"/>
  <c r="I13" i="1"/>
  <c r="J13" i="1"/>
  <c r="B14" i="1"/>
  <c r="F14" i="1"/>
  <c r="G14" i="1"/>
  <c r="H14" i="1"/>
  <c r="I14" i="1"/>
  <c r="J14" i="1"/>
  <c r="B15" i="1"/>
  <c r="F15" i="1"/>
  <c r="G15" i="1"/>
  <c r="H15" i="1"/>
  <c r="I15" i="1"/>
  <c r="J15" i="1"/>
  <c r="B16" i="1"/>
  <c r="F16" i="1"/>
  <c r="G16" i="1"/>
  <c r="H16" i="1"/>
  <c r="I16" i="1"/>
  <c r="J16" i="1"/>
  <c r="B17" i="1"/>
  <c r="F17" i="1"/>
  <c r="G17" i="1"/>
  <c r="H17" i="1"/>
  <c r="I17" i="1"/>
  <c r="J17" i="1"/>
  <c r="B18" i="1"/>
  <c r="F18" i="1"/>
  <c r="G18" i="1"/>
  <c r="H18" i="1"/>
  <c r="I18" i="1"/>
  <c r="J18" i="1"/>
  <c r="B19" i="1"/>
  <c r="F19" i="1"/>
  <c r="G19" i="1"/>
  <c r="H19" i="1"/>
  <c r="I19" i="1"/>
  <c r="J19" i="1"/>
  <c r="B20" i="1"/>
  <c r="F20" i="1"/>
  <c r="G20" i="1"/>
  <c r="H20" i="1"/>
  <c r="I20" i="1"/>
  <c r="J20" i="1"/>
  <c r="B21" i="1"/>
  <c r="F21" i="1"/>
  <c r="G21" i="1"/>
  <c r="H21" i="1"/>
  <c r="I21" i="1"/>
  <c r="J21" i="1"/>
  <c r="B22" i="1"/>
  <c r="F22" i="1"/>
  <c r="G22" i="1"/>
  <c r="H22" i="1"/>
  <c r="I22" i="1"/>
  <c r="J22" i="1"/>
  <c r="B23" i="1"/>
  <c r="F23" i="1"/>
  <c r="G23" i="1"/>
  <c r="H23" i="1"/>
  <c r="I23" i="1"/>
  <c r="J23" i="1"/>
  <c r="B24" i="1"/>
  <c r="F24" i="1"/>
  <c r="G24" i="1"/>
  <c r="H24" i="1"/>
  <c r="I24" i="1"/>
  <c r="J24" i="1"/>
  <c r="B25" i="1"/>
  <c r="F25" i="1"/>
  <c r="G25" i="1"/>
  <c r="H25" i="1"/>
  <c r="I25" i="1"/>
  <c r="J25" i="1"/>
  <c r="B26" i="1"/>
  <c r="F26" i="1"/>
  <c r="G26" i="1"/>
  <c r="H26" i="1"/>
  <c r="I26" i="1"/>
  <c r="J26" i="1"/>
  <c r="B27" i="1"/>
  <c r="F27" i="1"/>
  <c r="G27" i="1"/>
  <c r="H27" i="1"/>
  <c r="I27" i="1"/>
  <c r="J27" i="1"/>
  <c r="B28" i="1"/>
  <c r="F28" i="1"/>
  <c r="G28" i="1"/>
  <c r="H28" i="1"/>
  <c r="I28" i="1"/>
  <c r="J28" i="1"/>
  <c r="B29" i="1"/>
  <c r="F29" i="1"/>
  <c r="G29" i="1"/>
  <c r="H29" i="1"/>
  <c r="I29" i="1"/>
  <c r="J29" i="1"/>
  <c r="B30" i="1"/>
  <c r="F30" i="1"/>
  <c r="G30" i="1"/>
  <c r="H30" i="1"/>
  <c r="I30" i="1"/>
  <c r="J30" i="1"/>
  <c r="B31" i="1"/>
  <c r="F31" i="1"/>
  <c r="G31" i="1"/>
  <c r="H31" i="1"/>
  <c r="I31" i="1"/>
  <c r="J31" i="1"/>
  <c r="B32" i="1"/>
  <c r="F32" i="1"/>
  <c r="G32" i="1"/>
  <c r="H32" i="1"/>
  <c r="I32" i="1"/>
  <c r="J32" i="1"/>
  <c r="B33" i="1"/>
  <c r="F33" i="1"/>
  <c r="G33" i="1"/>
  <c r="H33" i="1"/>
  <c r="I33" i="1"/>
  <c r="J33" i="1"/>
  <c r="B34" i="1"/>
  <c r="F34" i="1"/>
  <c r="G34" i="1"/>
  <c r="H34" i="1"/>
  <c r="I34" i="1"/>
  <c r="J34" i="1"/>
  <c r="B35" i="1"/>
  <c r="F35" i="1"/>
  <c r="G35" i="1"/>
  <c r="H35" i="1"/>
  <c r="I35" i="1"/>
  <c r="J35" i="1"/>
  <c r="B36" i="1"/>
  <c r="F36" i="1"/>
  <c r="G36" i="1"/>
  <c r="H36" i="1"/>
  <c r="I36" i="1"/>
  <c r="J36" i="1"/>
  <c r="B37" i="1"/>
  <c r="F37" i="1"/>
  <c r="G37" i="1"/>
  <c r="H37" i="1"/>
  <c r="I37" i="1"/>
  <c r="J37" i="1"/>
  <c r="B38" i="1"/>
  <c r="F38" i="1"/>
  <c r="G38" i="1"/>
  <c r="H38" i="1"/>
  <c r="I38" i="1"/>
  <c r="J38" i="1"/>
  <c r="B39" i="1"/>
  <c r="F39" i="1"/>
  <c r="G39" i="1"/>
  <c r="H39" i="1"/>
  <c r="I39" i="1"/>
  <c r="J39" i="1"/>
  <c r="B40" i="1"/>
  <c r="F40" i="1"/>
  <c r="G40" i="1"/>
  <c r="H40" i="1"/>
  <c r="I40" i="1"/>
  <c r="J40" i="1"/>
  <c r="B41" i="1"/>
  <c r="F41" i="1"/>
  <c r="G41" i="1"/>
  <c r="H41" i="1"/>
  <c r="I41" i="1"/>
  <c r="J41" i="1"/>
  <c r="B42" i="1"/>
  <c r="F42" i="1"/>
  <c r="G42" i="1"/>
  <c r="H42" i="1"/>
  <c r="I42" i="1"/>
  <c r="J42" i="1"/>
  <c r="B43" i="1"/>
  <c r="F43" i="1"/>
  <c r="G43" i="1"/>
  <c r="H43" i="1"/>
  <c r="I43" i="1"/>
  <c r="J43" i="1"/>
  <c r="B44" i="1"/>
  <c r="F44" i="1"/>
  <c r="G44" i="1"/>
  <c r="H44" i="1"/>
  <c r="I44" i="1"/>
  <c r="J44" i="1"/>
  <c r="B45" i="1"/>
  <c r="F45" i="1"/>
  <c r="G45" i="1"/>
  <c r="H45" i="1"/>
  <c r="I45" i="1"/>
  <c r="J45" i="1"/>
  <c r="B46" i="1"/>
  <c r="F46" i="1"/>
  <c r="G46" i="1"/>
  <c r="H46" i="1"/>
  <c r="I46" i="1"/>
  <c r="J46" i="1"/>
  <c r="B47" i="1"/>
  <c r="F47" i="1"/>
  <c r="G47" i="1"/>
  <c r="H47" i="1"/>
  <c r="I47" i="1"/>
  <c r="J47" i="1"/>
  <c r="B48" i="1"/>
  <c r="F48" i="1"/>
  <c r="G48" i="1"/>
  <c r="H48" i="1"/>
  <c r="I48" i="1"/>
  <c r="J48" i="1"/>
  <c r="B49" i="1"/>
  <c r="F49" i="1"/>
  <c r="G49" i="1"/>
  <c r="H49" i="1"/>
  <c r="I49" i="1"/>
  <c r="J49" i="1"/>
  <c r="B50" i="1"/>
  <c r="F50" i="1"/>
  <c r="G50" i="1"/>
  <c r="H50" i="1"/>
  <c r="I50" i="1"/>
  <c r="J50" i="1"/>
  <c r="B51" i="1"/>
  <c r="F51" i="1"/>
  <c r="G51" i="1"/>
  <c r="H51" i="1"/>
  <c r="I51" i="1"/>
  <c r="J51" i="1"/>
  <c r="B52" i="1"/>
  <c r="F52" i="1"/>
  <c r="G52" i="1"/>
  <c r="H52" i="1"/>
  <c r="I52" i="1"/>
  <c r="J52" i="1"/>
  <c r="B53" i="1"/>
  <c r="F53" i="1"/>
  <c r="G53" i="1"/>
  <c r="H53" i="1"/>
  <c r="I53" i="1"/>
  <c r="J53" i="1"/>
  <c r="B54" i="1"/>
  <c r="F54" i="1"/>
  <c r="G54" i="1"/>
  <c r="H54" i="1"/>
  <c r="I54" i="1"/>
  <c r="J54" i="1"/>
  <c r="B55" i="1"/>
  <c r="F55" i="1"/>
  <c r="G55" i="1"/>
  <c r="H55" i="1"/>
  <c r="I55" i="1"/>
  <c r="J55" i="1"/>
  <c r="B56" i="1"/>
  <c r="F56" i="1"/>
  <c r="G56" i="1"/>
  <c r="H56" i="1"/>
  <c r="I56" i="1"/>
  <c r="J56" i="1"/>
  <c r="B57" i="1"/>
  <c r="F57" i="1"/>
  <c r="G57" i="1"/>
  <c r="H57" i="1"/>
  <c r="I57" i="1"/>
  <c r="J57" i="1"/>
  <c r="B58" i="1"/>
  <c r="F58" i="1"/>
  <c r="G58" i="1"/>
  <c r="H58" i="1"/>
  <c r="I58" i="1"/>
  <c r="J58" i="1"/>
  <c r="B59" i="1"/>
  <c r="F59" i="1"/>
  <c r="G59" i="1"/>
  <c r="H59" i="1"/>
  <c r="I59" i="1"/>
  <c r="J59" i="1"/>
  <c r="B60" i="1"/>
  <c r="F60" i="1"/>
  <c r="G60" i="1"/>
  <c r="H60" i="1"/>
  <c r="I60" i="1"/>
  <c r="J60" i="1"/>
  <c r="B61" i="1"/>
  <c r="F61" i="1"/>
  <c r="G61" i="1"/>
  <c r="H61" i="1"/>
  <c r="I61" i="1"/>
  <c r="J61" i="1"/>
  <c r="B62" i="1"/>
  <c r="F62" i="1"/>
  <c r="G62" i="1"/>
  <c r="H62" i="1"/>
  <c r="I62" i="1"/>
  <c r="J62" i="1"/>
  <c r="B63" i="1"/>
  <c r="F63" i="1"/>
  <c r="G63" i="1"/>
  <c r="H63" i="1"/>
  <c r="I63" i="1"/>
  <c r="J63" i="1"/>
  <c r="B64" i="1"/>
  <c r="F64" i="1"/>
  <c r="G64" i="1"/>
  <c r="H64" i="1"/>
  <c r="I64" i="1"/>
  <c r="J64" i="1"/>
  <c r="B65" i="1"/>
  <c r="F65" i="1"/>
  <c r="G65" i="1"/>
  <c r="H65" i="1"/>
  <c r="I65" i="1"/>
  <c r="J65" i="1"/>
  <c r="B66" i="1"/>
  <c r="F66" i="1"/>
  <c r="G66" i="1"/>
  <c r="H66" i="1"/>
  <c r="I66" i="1"/>
  <c r="J66" i="1"/>
  <c r="B67" i="1"/>
  <c r="F67" i="1"/>
  <c r="G67" i="1"/>
  <c r="H67" i="1"/>
  <c r="I67" i="1"/>
  <c r="J67" i="1"/>
  <c r="B68" i="1"/>
  <c r="F68" i="1"/>
  <c r="G68" i="1"/>
  <c r="H68" i="1"/>
  <c r="I68" i="1"/>
  <c r="J68" i="1"/>
  <c r="B69" i="1"/>
  <c r="F69" i="1"/>
  <c r="G69" i="1"/>
  <c r="H69" i="1"/>
  <c r="I69" i="1"/>
  <c r="J69" i="1"/>
  <c r="B70" i="1"/>
  <c r="F70" i="1"/>
  <c r="G70" i="1"/>
  <c r="H70" i="1"/>
  <c r="I70" i="1"/>
  <c r="J70" i="1"/>
  <c r="B71" i="1"/>
  <c r="F71" i="1"/>
  <c r="G71" i="1"/>
  <c r="H71" i="1"/>
  <c r="I71" i="1"/>
  <c r="J71" i="1"/>
  <c r="B72" i="1"/>
  <c r="F72" i="1"/>
  <c r="G72" i="1"/>
  <c r="H72" i="1"/>
  <c r="I72" i="1"/>
  <c r="J72" i="1"/>
  <c r="B73" i="1"/>
  <c r="F73" i="1"/>
  <c r="G73" i="1"/>
  <c r="H73" i="1"/>
  <c r="I73" i="1"/>
  <c r="J73" i="1"/>
  <c r="B74" i="1"/>
  <c r="F74" i="1"/>
  <c r="G74" i="1"/>
  <c r="H74" i="1"/>
  <c r="I74" i="1"/>
  <c r="J74" i="1"/>
  <c r="B75" i="1"/>
  <c r="F75" i="1"/>
  <c r="G75" i="1"/>
  <c r="H75" i="1"/>
  <c r="I75" i="1"/>
  <c r="J75" i="1"/>
  <c r="B76" i="1"/>
  <c r="F76" i="1"/>
  <c r="G76" i="1"/>
  <c r="H76" i="1"/>
  <c r="I76" i="1"/>
  <c r="J76" i="1"/>
  <c r="B77" i="1"/>
  <c r="F77" i="1"/>
  <c r="G77" i="1"/>
  <c r="H77" i="1"/>
  <c r="I77" i="1"/>
  <c r="J77" i="1"/>
  <c r="B78" i="1"/>
  <c r="F78" i="1"/>
  <c r="G78" i="1"/>
  <c r="H78" i="1"/>
  <c r="I78" i="1"/>
  <c r="J78" i="1"/>
  <c r="B79" i="1"/>
  <c r="F79" i="1"/>
  <c r="G79" i="1"/>
  <c r="H79" i="1"/>
  <c r="I79" i="1"/>
  <c r="J79" i="1"/>
  <c r="B80" i="1"/>
  <c r="F80" i="1"/>
  <c r="G80" i="1"/>
  <c r="H80" i="1"/>
  <c r="I80" i="1"/>
  <c r="J80" i="1"/>
  <c r="B81" i="1"/>
  <c r="F81" i="1"/>
  <c r="G81" i="1"/>
  <c r="H81" i="1"/>
  <c r="I81" i="1"/>
  <c r="J81" i="1"/>
  <c r="B82" i="1"/>
  <c r="F82" i="1"/>
  <c r="G82" i="1"/>
  <c r="H82" i="1"/>
  <c r="I82" i="1"/>
  <c r="J82" i="1"/>
  <c r="B83" i="1"/>
  <c r="F83" i="1"/>
  <c r="G83" i="1"/>
  <c r="H83" i="1"/>
  <c r="I83" i="1"/>
  <c r="J83" i="1"/>
  <c r="B84" i="1"/>
  <c r="F84" i="1"/>
  <c r="G84" i="1"/>
  <c r="H84" i="1"/>
  <c r="I84" i="1"/>
  <c r="J84" i="1"/>
  <c r="B85" i="1"/>
  <c r="F85" i="1"/>
  <c r="G85" i="1"/>
  <c r="H85" i="1"/>
  <c r="I85" i="1"/>
  <c r="J85" i="1"/>
  <c r="B86" i="1"/>
  <c r="F86" i="1"/>
  <c r="G86" i="1"/>
  <c r="H86" i="1"/>
  <c r="I86" i="1"/>
  <c r="J86" i="1"/>
  <c r="B87" i="1"/>
  <c r="F87" i="1"/>
  <c r="G87" i="1"/>
  <c r="H87" i="1"/>
  <c r="I87" i="1"/>
  <c r="J87" i="1"/>
  <c r="B88" i="1"/>
  <c r="F88" i="1"/>
  <c r="G88" i="1"/>
  <c r="H88" i="1"/>
  <c r="I88" i="1"/>
  <c r="J88" i="1"/>
  <c r="B89" i="1"/>
  <c r="F89" i="1"/>
  <c r="G89" i="1"/>
  <c r="H89" i="1"/>
  <c r="I89" i="1"/>
  <c r="J89" i="1"/>
  <c r="B90" i="1"/>
  <c r="F90" i="1"/>
  <c r="G90" i="1"/>
  <c r="H90" i="1"/>
  <c r="I90" i="1"/>
  <c r="J90" i="1"/>
  <c r="B91" i="1"/>
  <c r="F91" i="1"/>
  <c r="G91" i="1"/>
  <c r="H91" i="1"/>
  <c r="I91" i="1"/>
  <c r="J91" i="1"/>
  <c r="B92" i="1"/>
  <c r="F92" i="1"/>
  <c r="G92" i="1"/>
  <c r="H92" i="1"/>
  <c r="I92" i="1"/>
  <c r="J92" i="1"/>
  <c r="B93" i="1"/>
  <c r="F93" i="1"/>
  <c r="G93" i="1"/>
  <c r="H93" i="1"/>
  <c r="I93" i="1"/>
  <c r="J93" i="1"/>
  <c r="B94" i="1"/>
  <c r="F94" i="1"/>
  <c r="G94" i="1"/>
  <c r="H94" i="1"/>
  <c r="I94" i="1"/>
  <c r="J94" i="1"/>
  <c r="B95" i="1"/>
  <c r="F95" i="1"/>
  <c r="G95" i="1"/>
  <c r="H95" i="1"/>
  <c r="I95" i="1"/>
  <c r="J95" i="1"/>
  <c r="B96" i="1"/>
  <c r="F96" i="1"/>
  <c r="G96" i="1"/>
  <c r="H96" i="1"/>
  <c r="I96" i="1"/>
  <c r="J96" i="1"/>
  <c r="B97" i="1"/>
  <c r="F97" i="1"/>
  <c r="G97" i="1"/>
  <c r="H97" i="1"/>
  <c r="I97" i="1"/>
  <c r="J97" i="1"/>
  <c r="B98" i="1"/>
  <c r="F98" i="1"/>
  <c r="G98" i="1"/>
  <c r="H98" i="1"/>
  <c r="I98" i="1"/>
  <c r="J98" i="1"/>
  <c r="B99" i="1"/>
  <c r="F99" i="1"/>
  <c r="G99" i="1"/>
  <c r="H99" i="1"/>
  <c r="I99" i="1"/>
  <c r="J99" i="1"/>
  <c r="B100" i="1"/>
  <c r="F100" i="1"/>
  <c r="G100" i="1"/>
  <c r="H100" i="1"/>
  <c r="I100" i="1"/>
  <c r="J100" i="1"/>
  <c r="B101" i="1"/>
  <c r="F101" i="1"/>
  <c r="G101" i="1"/>
  <c r="H101" i="1"/>
  <c r="I101" i="1"/>
  <c r="J101" i="1"/>
  <c r="B102" i="1"/>
  <c r="F102" i="1"/>
  <c r="G102" i="1"/>
  <c r="H102" i="1"/>
  <c r="I102" i="1"/>
  <c r="J102" i="1"/>
  <c r="B103" i="1"/>
  <c r="F103" i="1"/>
  <c r="G103" i="1"/>
  <c r="H103" i="1"/>
  <c r="I103" i="1"/>
  <c r="J103" i="1"/>
  <c r="B104" i="1"/>
  <c r="F104" i="1"/>
  <c r="G104" i="1"/>
  <c r="H104" i="1"/>
  <c r="I104" i="1"/>
  <c r="J104" i="1"/>
  <c r="B105" i="1"/>
  <c r="F105" i="1"/>
  <c r="G105" i="1"/>
  <c r="H105" i="1"/>
  <c r="I105" i="1"/>
  <c r="J105" i="1"/>
  <c r="B106" i="1"/>
  <c r="F106" i="1"/>
  <c r="G106" i="1"/>
  <c r="H106" i="1"/>
  <c r="I106" i="1"/>
  <c r="J106" i="1"/>
  <c r="B107" i="1"/>
  <c r="F107" i="1"/>
  <c r="G107" i="1"/>
  <c r="H107" i="1"/>
  <c r="I107" i="1"/>
  <c r="J107" i="1"/>
  <c r="B108" i="1"/>
  <c r="F108" i="1"/>
  <c r="G108" i="1"/>
  <c r="H108" i="1"/>
  <c r="I108" i="1"/>
  <c r="J108" i="1"/>
  <c r="B109" i="1"/>
  <c r="F109" i="1"/>
  <c r="G109" i="1"/>
  <c r="H109" i="1"/>
  <c r="I109" i="1"/>
  <c r="J109" i="1"/>
  <c r="B110" i="1"/>
  <c r="F110" i="1"/>
  <c r="G110" i="1"/>
  <c r="H110" i="1"/>
  <c r="I110" i="1"/>
  <c r="J110" i="1"/>
  <c r="B111" i="1"/>
  <c r="F111" i="1"/>
  <c r="G111" i="1"/>
  <c r="H111" i="1"/>
  <c r="I111" i="1"/>
  <c r="J111" i="1"/>
  <c r="B112" i="1"/>
  <c r="F112" i="1"/>
  <c r="G112" i="1"/>
  <c r="H112" i="1"/>
  <c r="I112" i="1"/>
  <c r="J112" i="1"/>
  <c r="B113" i="1"/>
  <c r="F113" i="1"/>
  <c r="G113" i="1"/>
  <c r="H113" i="1"/>
  <c r="I113" i="1"/>
  <c r="J113" i="1"/>
  <c r="B114" i="1"/>
  <c r="F114" i="1"/>
  <c r="G114" i="1"/>
  <c r="H114" i="1"/>
  <c r="I114" i="1"/>
  <c r="J114" i="1"/>
  <c r="B115" i="1"/>
  <c r="F115" i="1"/>
  <c r="G115" i="1"/>
  <c r="H115" i="1"/>
  <c r="I115" i="1"/>
  <c r="J115" i="1"/>
  <c r="B116" i="1"/>
  <c r="F116" i="1"/>
  <c r="G116" i="1"/>
  <c r="H116" i="1"/>
  <c r="I116" i="1"/>
  <c r="J116" i="1"/>
  <c r="B117" i="1"/>
  <c r="F117" i="1"/>
  <c r="G117" i="1"/>
  <c r="H117" i="1"/>
  <c r="I117" i="1"/>
  <c r="J117" i="1"/>
  <c r="B118" i="1"/>
  <c r="F118" i="1"/>
  <c r="G118" i="1"/>
  <c r="H118" i="1"/>
  <c r="I118" i="1"/>
  <c r="J118" i="1"/>
  <c r="K118" i="1"/>
  <c r="B119" i="1"/>
  <c r="F119" i="1"/>
  <c r="G119" i="1"/>
  <c r="H119" i="1"/>
  <c r="I119" i="1"/>
  <c r="J119" i="1"/>
  <c r="B120" i="1"/>
  <c r="F120" i="1"/>
  <c r="G120" i="1"/>
  <c r="H120" i="1"/>
  <c r="I120" i="1"/>
  <c r="J120" i="1"/>
  <c r="B121" i="1"/>
  <c r="F121" i="1"/>
  <c r="G121" i="1"/>
  <c r="H121" i="1"/>
  <c r="I121" i="1"/>
  <c r="J121" i="1"/>
  <c r="B122" i="1"/>
  <c r="F122" i="1"/>
  <c r="G122" i="1"/>
  <c r="H122" i="1"/>
  <c r="I122" i="1"/>
  <c r="J122" i="1"/>
  <c r="B123" i="1"/>
  <c r="F123" i="1"/>
  <c r="G123" i="1"/>
  <c r="H123" i="1"/>
  <c r="I123" i="1"/>
  <c r="J123" i="1"/>
  <c r="B124" i="1"/>
  <c r="F124" i="1"/>
  <c r="G124" i="1"/>
  <c r="H124" i="1"/>
  <c r="I124" i="1"/>
  <c r="J124" i="1"/>
  <c r="B125" i="1"/>
  <c r="F125" i="1"/>
  <c r="G125" i="1"/>
  <c r="H125" i="1"/>
  <c r="I125" i="1"/>
  <c r="J125" i="1"/>
  <c r="B126" i="1"/>
  <c r="F126" i="1"/>
  <c r="G126" i="1"/>
  <c r="H126" i="1"/>
  <c r="I126" i="1"/>
  <c r="J126" i="1"/>
  <c r="B127" i="1"/>
  <c r="F127" i="1"/>
  <c r="G127" i="1"/>
  <c r="H127" i="1"/>
  <c r="I127" i="1"/>
  <c r="J127" i="1"/>
  <c r="B128" i="1"/>
  <c r="F128" i="1"/>
  <c r="G128" i="1"/>
  <c r="H128" i="1"/>
  <c r="I128" i="1"/>
  <c r="J128" i="1"/>
  <c r="B129" i="1"/>
  <c r="F129" i="1"/>
  <c r="G129" i="1"/>
  <c r="H129" i="1"/>
  <c r="I129" i="1"/>
  <c r="J129" i="1"/>
  <c r="B130" i="1"/>
  <c r="F130" i="1"/>
  <c r="G130" i="1"/>
  <c r="H130" i="1"/>
  <c r="I130" i="1"/>
  <c r="J130" i="1"/>
  <c r="B131" i="1"/>
  <c r="F131" i="1"/>
  <c r="G131" i="1"/>
  <c r="H131" i="1"/>
  <c r="I131" i="1"/>
  <c r="J131" i="1"/>
  <c r="B132" i="1"/>
  <c r="F132" i="1"/>
  <c r="G132" i="1"/>
  <c r="H132" i="1"/>
  <c r="I132" i="1"/>
  <c r="J132" i="1"/>
  <c r="B133" i="1"/>
  <c r="F133" i="1"/>
  <c r="G133" i="1"/>
  <c r="H133" i="1"/>
  <c r="I133" i="1"/>
  <c r="J133" i="1"/>
  <c r="B134" i="1"/>
  <c r="F134" i="1"/>
  <c r="G134" i="1"/>
  <c r="H134" i="1"/>
  <c r="I134" i="1"/>
  <c r="J134" i="1"/>
  <c r="B135" i="1"/>
  <c r="F135" i="1"/>
  <c r="G135" i="1"/>
  <c r="H135" i="1"/>
  <c r="I135" i="1"/>
  <c r="J135" i="1"/>
  <c r="B136" i="1"/>
  <c r="F136" i="1"/>
  <c r="G136" i="1"/>
  <c r="H136" i="1"/>
  <c r="I136" i="1"/>
  <c r="J136" i="1"/>
  <c r="B137" i="1"/>
  <c r="F137" i="1"/>
  <c r="G137" i="1"/>
  <c r="H137" i="1"/>
  <c r="I137" i="1"/>
  <c r="J137" i="1"/>
  <c r="B138" i="1"/>
  <c r="F138" i="1"/>
  <c r="G138" i="1"/>
  <c r="H138" i="1"/>
  <c r="I138" i="1"/>
  <c r="J138" i="1"/>
  <c r="B139" i="1"/>
  <c r="F139" i="1"/>
  <c r="G139" i="1"/>
  <c r="H139" i="1"/>
  <c r="I139" i="1"/>
  <c r="J139" i="1"/>
  <c r="B140" i="1"/>
  <c r="F140" i="1"/>
  <c r="G140" i="1"/>
  <c r="H140" i="1"/>
  <c r="I140" i="1"/>
  <c r="J140" i="1"/>
  <c r="B141" i="1"/>
  <c r="F141" i="1"/>
  <c r="G141" i="1"/>
  <c r="H141" i="1"/>
  <c r="I141" i="1"/>
  <c r="J141" i="1"/>
  <c r="B142" i="1"/>
  <c r="F142" i="1"/>
  <c r="G142" i="1"/>
  <c r="H142" i="1"/>
  <c r="I142" i="1"/>
  <c r="J142" i="1"/>
  <c r="B143" i="1"/>
  <c r="F143" i="1"/>
  <c r="G143" i="1"/>
  <c r="H143" i="1"/>
  <c r="I143" i="1"/>
  <c r="J143" i="1"/>
  <c r="B144" i="1"/>
  <c r="F144" i="1"/>
  <c r="G144" i="1"/>
  <c r="H144" i="1"/>
  <c r="I144" i="1"/>
  <c r="J144" i="1"/>
  <c r="B145" i="1"/>
  <c r="F145" i="1"/>
  <c r="G145" i="1"/>
  <c r="H145" i="1"/>
  <c r="I145" i="1"/>
  <c r="J145" i="1"/>
  <c r="B146" i="1"/>
  <c r="F146" i="1"/>
  <c r="G146" i="1"/>
  <c r="H146" i="1"/>
  <c r="I146" i="1"/>
  <c r="J146" i="1"/>
  <c r="B147" i="1"/>
  <c r="F147" i="1"/>
  <c r="G147" i="1"/>
  <c r="H147" i="1"/>
  <c r="I147" i="1"/>
  <c r="J147" i="1"/>
  <c r="B148" i="1"/>
  <c r="F148" i="1"/>
  <c r="G148" i="1"/>
  <c r="H148" i="1"/>
  <c r="I148" i="1"/>
  <c r="J148" i="1"/>
  <c r="B149" i="1"/>
  <c r="F149" i="1"/>
  <c r="G149" i="1"/>
  <c r="H149" i="1"/>
  <c r="I149" i="1"/>
  <c r="J149" i="1"/>
  <c r="B150" i="1"/>
  <c r="F150" i="1"/>
  <c r="G150" i="1"/>
  <c r="H150" i="1"/>
  <c r="I150" i="1"/>
  <c r="J150" i="1"/>
  <c r="B151" i="1"/>
  <c r="F151" i="1"/>
  <c r="G151" i="1"/>
  <c r="H151" i="1"/>
  <c r="I151" i="1"/>
  <c r="J151" i="1"/>
  <c r="B152" i="1"/>
  <c r="F152" i="1"/>
  <c r="G152" i="1"/>
  <c r="H152" i="1"/>
  <c r="I152" i="1"/>
  <c r="J152" i="1"/>
  <c r="B153" i="1"/>
  <c r="F153" i="1"/>
  <c r="G153" i="1"/>
  <c r="H153" i="1"/>
  <c r="I153" i="1"/>
  <c r="J153" i="1"/>
  <c r="B154" i="1"/>
  <c r="F154" i="1"/>
  <c r="G154" i="1"/>
  <c r="H154" i="1"/>
  <c r="I154" i="1"/>
  <c r="J154" i="1"/>
  <c r="B155" i="1"/>
  <c r="F155" i="1"/>
  <c r="G155" i="1"/>
  <c r="H155" i="1"/>
  <c r="I155" i="1"/>
  <c r="J155" i="1"/>
  <c r="B156" i="1"/>
  <c r="F156" i="1"/>
  <c r="G156" i="1"/>
  <c r="H156" i="1"/>
  <c r="I156" i="1"/>
  <c r="J156" i="1"/>
  <c r="B157" i="1"/>
  <c r="F157" i="1"/>
  <c r="G157" i="1"/>
  <c r="H157" i="1"/>
  <c r="I157" i="1"/>
  <c r="J157" i="1"/>
  <c r="B158" i="1"/>
  <c r="F158" i="1"/>
  <c r="G158" i="1"/>
  <c r="H158" i="1"/>
  <c r="I158" i="1"/>
  <c r="J158" i="1"/>
  <c r="B159" i="1"/>
  <c r="F159" i="1"/>
  <c r="G159" i="1"/>
  <c r="H159" i="1"/>
  <c r="I159" i="1"/>
  <c r="J159" i="1"/>
  <c r="B160" i="1"/>
  <c r="F160" i="1"/>
  <c r="G160" i="1"/>
  <c r="H160" i="1"/>
  <c r="I160" i="1"/>
  <c r="J160" i="1"/>
  <c r="B161" i="1"/>
  <c r="F161" i="1"/>
  <c r="G161" i="1"/>
  <c r="H161" i="1"/>
  <c r="I161" i="1"/>
  <c r="J161" i="1"/>
  <c r="B162" i="1"/>
  <c r="F162" i="1"/>
  <c r="G162" i="1"/>
  <c r="H162" i="1"/>
  <c r="I162" i="1"/>
  <c r="J162" i="1"/>
  <c r="B163" i="1"/>
  <c r="F163" i="1"/>
  <c r="G163" i="1"/>
  <c r="H163" i="1"/>
  <c r="I163" i="1"/>
  <c r="J163" i="1"/>
  <c r="B164" i="1"/>
  <c r="F164" i="1"/>
  <c r="G164" i="1"/>
  <c r="H164" i="1"/>
  <c r="I164" i="1"/>
  <c r="J164" i="1"/>
  <c r="B165" i="1"/>
  <c r="F165" i="1"/>
  <c r="G165" i="1"/>
  <c r="H165" i="1"/>
  <c r="I165" i="1"/>
  <c r="J165" i="1"/>
  <c r="B166" i="1"/>
  <c r="F166" i="1"/>
  <c r="G166" i="1"/>
  <c r="H166" i="1"/>
  <c r="I166" i="1"/>
  <c r="J166" i="1"/>
  <c r="B167" i="1"/>
  <c r="F167" i="1"/>
  <c r="G167" i="1"/>
  <c r="H167" i="1"/>
  <c r="I167" i="1"/>
  <c r="J167" i="1"/>
  <c r="B168" i="1"/>
  <c r="F168" i="1"/>
  <c r="G168" i="1"/>
  <c r="H168" i="1"/>
  <c r="I168" i="1"/>
  <c r="J168" i="1"/>
  <c r="B169" i="1"/>
  <c r="F169" i="1"/>
  <c r="G169" i="1"/>
  <c r="H169" i="1"/>
  <c r="I169" i="1"/>
  <c r="J169" i="1"/>
  <c r="B170" i="1"/>
  <c r="F170" i="1"/>
  <c r="G170" i="1"/>
  <c r="H170" i="1"/>
  <c r="I170" i="1"/>
  <c r="J170" i="1"/>
  <c r="B171" i="1"/>
  <c r="F171" i="1"/>
  <c r="G171" i="1"/>
  <c r="H171" i="1"/>
  <c r="I171" i="1"/>
  <c r="J171" i="1"/>
  <c r="B172" i="1"/>
  <c r="F172" i="1"/>
  <c r="G172" i="1"/>
  <c r="H172" i="1"/>
  <c r="I172" i="1"/>
  <c r="J172" i="1"/>
  <c r="B173" i="1"/>
  <c r="F173" i="1"/>
  <c r="G173" i="1"/>
  <c r="H173" i="1"/>
  <c r="I173" i="1"/>
  <c r="J173" i="1"/>
  <c r="B174" i="1"/>
  <c r="F174" i="1"/>
  <c r="G174" i="1"/>
  <c r="H174" i="1"/>
  <c r="I174" i="1"/>
  <c r="J174" i="1"/>
  <c r="B175" i="1"/>
  <c r="F175" i="1"/>
  <c r="G175" i="1"/>
  <c r="H175" i="1"/>
  <c r="I175" i="1"/>
  <c r="J175" i="1"/>
  <c r="B176" i="1"/>
  <c r="F176" i="1"/>
  <c r="G176" i="1"/>
  <c r="H176" i="1"/>
  <c r="I176" i="1"/>
  <c r="J176" i="1"/>
  <c r="B177" i="1"/>
  <c r="F177" i="1"/>
  <c r="G177" i="1"/>
  <c r="H177" i="1"/>
  <c r="I177" i="1"/>
  <c r="J177" i="1"/>
  <c r="B178" i="1"/>
  <c r="F178" i="1"/>
  <c r="G178" i="1"/>
  <c r="H178" i="1"/>
  <c r="I178" i="1"/>
  <c r="J178" i="1"/>
  <c r="B179" i="1"/>
  <c r="F179" i="1"/>
  <c r="G179" i="1"/>
  <c r="H179" i="1"/>
  <c r="I179" i="1"/>
  <c r="J179" i="1"/>
  <c r="B180" i="1"/>
  <c r="F180" i="1"/>
  <c r="G180" i="1"/>
  <c r="H180" i="1"/>
  <c r="I180" i="1"/>
  <c r="J180" i="1"/>
  <c r="B181" i="1"/>
  <c r="F181" i="1"/>
  <c r="G181" i="1"/>
  <c r="H181" i="1"/>
  <c r="I181" i="1"/>
  <c r="J181" i="1"/>
  <c r="B182" i="1"/>
  <c r="F182" i="1"/>
  <c r="G182" i="1"/>
  <c r="H182" i="1"/>
  <c r="I182" i="1"/>
  <c r="J182" i="1"/>
  <c r="B183" i="1"/>
  <c r="F183" i="1"/>
  <c r="G183" i="1"/>
  <c r="H183" i="1"/>
  <c r="I183" i="1"/>
  <c r="J183" i="1"/>
  <c r="B184" i="1"/>
  <c r="F184" i="1"/>
  <c r="G184" i="1"/>
  <c r="H184" i="1"/>
  <c r="I184" i="1"/>
  <c r="J184" i="1"/>
  <c r="B185" i="1"/>
  <c r="F185" i="1"/>
  <c r="G185" i="1"/>
  <c r="H185" i="1"/>
  <c r="I185" i="1"/>
  <c r="J185" i="1"/>
  <c r="B186" i="1"/>
  <c r="F186" i="1"/>
  <c r="G186" i="1"/>
  <c r="H186" i="1"/>
  <c r="I186" i="1"/>
  <c r="J186" i="1"/>
  <c r="B187" i="1"/>
  <c r="F187" i="1"/>
  <c r="G187" i="1"/>
  <c r="H187" i="1"/>
  <c r="I187" i="1"/>
  <c r="J187" i="1"/>
  <c r="B188" i="1"/>
  <c r="F188" i="1"/>
  <c r="G188" i="1"/>
  <c r="H188" i="1"/>
  <c r="I188" i="1"/>
  <c r="J188" i="1"/>
  <c r="B189" i="1"/>
  <c r="F189" i="1"/>
  <c r="G189" i="1"/>
  <c r="H189" i="1"/>
  <c r="I189" i="1"/>
  <c r="J189" i="1"/>
  <c r="B190" i="1"/>
  <c r="F190" i="1"/>
  <c r="G190" i="1"/>
  <c r="H190" i="1"/>
  <c r="I190" i="1"/>
  <c r="J190" i="1"/>
  <c r="B191" i="1"/>
  <c r="F191" i="1"/>
  <c r="G191" i="1"/>
  <c r="H191" i="1"/>
  <c r="I191" i="1"/>
  <c r="J191" i="1"/>
  <c r="B192" i="1"/>
  <c r="F192" i="1"/>
  <c r="G192" i="1"/>
  <c r="H192" i="1"/>
  <c r="I192" i="1"/>
  <c r="J192" i="1"/>
  <c r="B193" i="1"/>
  <c r="F193" i="1"/>
  <c r="G193" i="1"/>
  <c r="H193" i="1"/>
  <c r="I193" i="1"/>
  <c r="J193" i="1"/>
  <c r="B194" i="1"/>
  <c r="F194" i="1"/>
  <c r="G194" i="1"/>
  <c r="H194" i="1"/>
  <c r="I194" i="1"/>
  <c r="J194" i="1"/>
  <c r="B195" i="1"/>
  <c r="F195" i="1"/>
  <c r="G195" i="1"/>
  <c r="H195" i="1"/>
  <c r="I195" i="1"/>
  <c r="J195" i="1"/>
  <c r="B196" i="1"/>
  <c r="F196" i="1"/>
  <c r="G196" i="1"/>
  <c r="H196" i="1"/>
  <c r="I196" i="1"/>
  <c r="J196" i="1"/>
  <c r="B197" i="1"/>
  <c r="F197" i="1"/>
  <c r="G197" i="1"/>
  <c r="H197" i="1"/>
  <c r="I197" i="1"/>
  <c r="J197" i="1"/>
  <c r="B198" i="1"/>
  <c r="F198" i="1"/>
  <c r="G198" i="1"/>
  <c r="H198" i="1"/>
  <c r="I198" i="1"/>
  <c r="J198" i="1"/>
  <c r="B199" i="1"/>
  <c r="F199" i="1"/>
  <c r="G199" i="1"/>
  <c r="H199" i="1"/>
  <c r="I199" i="1"/>
  <c r="J199" i="1"/>
  <c r="B200" i="1"/>
  <c r="F200" i="1"/>
  <c r="G200" i="1"/>
  <c r="H200" i="1"/>
  <c r="I200" i="1"/>
  <c r="J200" i="1"/>
  <c r="B201" i="1"/>
  <c r="F201" i="1"/>
  <c r="G201" i="1"/>
  <c r="H201" i="1"/>
  <c r="I201" i="1"/>
  <c r="J201" i="1"/>
  <c r="B202" i="1"/>
  <c r="F202" i="1"/>
  <c r="G202" i="1"/>
  <c r="H202" i="1"/>
  <c r="I202" i="1"/>
  <c r="J202" i="1"/>
  <c r="B203" i="1"/>
  <c r="F203" i="1"/>
  <c r="G203" i="1"/>
  <c r="H203" i="1"/>
  <c r="I203" i="1"/>
  <c r="J203" i="1"/>
  <c r="B204" i="1"/>
  <c r="F204" i="1"/>
  <c r="G204" i="1"/>
  <c r="H204" i="1"/>
  <c r="I204" i="1"/>
  <c r="J204" i="1"/>
  <c r="B205" i="1"/>
  <c r="F205" i="1"/>
  <c r="G205" i="1"/>
  <c r="H205" i="1"/>
  <c r="I205" i="1"/>
  <c r="J205" i="1"/>
  <c r="B206" i="1"/>
  <c r="F206" i="1"/>
  <c r="G206" i="1"/>
  <c r="H206" i="1"/>
  <c r="I206" i="1"/>
  <c r="J206" i="1"/>
  <c r="B207" i="1"/>
  <c r="F207" i="1"/>
  <c r="G207" i="1"/>
  <c r="H207" i="1"/>
  <c r="I207" i="1"/>
  <c r="J207" i="1"/>
  <c r="B208" i="1"/>
  <c r="F208" i="1"/>
  <c r="G208" i="1"/>
  <c r="H208" i="1"/>
  <c r="I208" i="1"/>
  <c r="J208" i="1"/>
  <c r="B209" i="1"/>
  <c r="F209" i="1"/>
  <c r="G209" i="1"/>
  <c r="H209" i="1"/>
  <c r="I209" i="1"/>
  <c r="J209" i="1"/>
  <c r="B210" i="1"/>
  <c r="F210" i="1"/>
  <c r="G210" i="1"/>
  <c r="H210" i="1"/>
  <c r="I210" i="1"/>
  <c r="J210" i="1"/>
  <c r="B211" i="1"/>
  <c r="F211" i="1"/>
  <c r="G211" i="1"/>
  <c r="H211" i="1"/>
  <c r="I211" i="1"/>
  <c r="J211" i="1"/>
  <c r="B212" i="1"/>
  <c r="F212" i="1"/>
  <c r="G212" i="1"/>
  <c r="H212" i="1"/>
  <c r="I212" i="1"/>
  <c r="J212" i="1"/>
  <c r="B213" i="1"/>
  <c r="F213" i="1"/>
  <c r="G213" i="1"/>
  <c r="H213" i="1"/>
  <c r="I213" i="1"/>
  <c r="J213" i="1"/>
  <c r="B214" i="1"/>
  <c r="F214" i="1"/>
  <c r="G214" i="1"/>
  <c r="H214" i="1"/>
  <c r="I214" i="1"/>
  <c r="J214" i="1"/>
  <c r="B215" i="1"/>
  <c r="F215" i="1"/>
  <c r="G215" i="1"/>
  <c r="H215" i="1"/>
  <c r="I215" i="1"/>
  <c r="J215" i="1"/>
  <c r="B216" i="1"/>
  <c r="F216" i="1"/>
  <c r="G216" i="1"/>
  <c r="H216" i="1"/>
  <c r="I216" i="1"/>
  <c r="J216" i="1"/>
  <c r="B217" i="1"/>
  <c r="F217" i="1"/>
  <c r="G217" i="1"/>
  <c r="H217" i="1"/>
  <c r="I217" i="1"/>
  <c r="J217" i="1"/>
  <c r="B218" i="1"/>
  <c r="F218" i="1"/>
  <c r="G218" i="1"/>
  <c r="H218" i="1"/>
  <c r="I218" i="1"/>
  <c r="J218" i="1"/>
  <c r="B219" i="1"/>
  <c r="F219" i="1"/>
  <c r="G219" i="1"/>
  <c r="H219" i="1"/>
  <c r="I219" i="1"/>
  <c r="J219" i="1"/>
  <c r="B220" i="1"/>
  <c r="F220" i="1"/>
  <c r="G220" i="1"/>
  <c r="H220" i="1"/>
  <c r="I220" i="1"/>
  <c r="J220" i="1"/>
  <c r="B221" i="1"/>
  <c r="F221" i="1"/>
  <c r="G221" i="1"/>
  <c r="H221" i="1"/>
  <c r="I221" i="1"/>
  <c r="J221" i="1"/>
  <c r="B222" i="1"/>
  <c r="F222" i="1"/>
  <c r="G222" i="1"/>
  <c r="H222" i="1"/>
  <c r="I222" i="1"/>
  <c r="J222" i="1"/>
  <c r="B223" i="1"/>
  <c r="F223" i="1"/>
  <c r="G223" i="1"/>
  <c r="H223" i="1"/>
  <c r="I223" i="1"/>
  <c r="J223" i="1"/>
  <c r="B224" i="1"/>
  <c r="F224" i="1"/>
  <c r="G224" i="1"/>
  <c r="H224" i="1"/>
  <c r="I224" i="1"/>
  <c r="J224" i="1"/>
  <c r="B225" i="1"/>
  <c r="F225" i="1"/>
  <c r="G225" i="1"/>
  <c r="H225" i="1"/>
  <c r="I225" i="1"/>
  <c r="J225" i="1"/>
  <c r="B226" i="1"/>
  <c r="F226" i="1"/>
  <c r="G226" i="1"/>
  <c r="H226" i="1"/>
  <c r="I226" i="1"/>
  <c r="J226" i="1"/>
  <c r="B227" i="1"/>
  <c r="F227" i="1"/>
  <c r="G227" i="1"/>
  <c r="H227" i="1"/>
  <c r="I227" i="1"/>
  <c r="J227" i="1"/>
  <c r="B228" i="1"/>
  <c r="F228" i="1"/>
  <c r="G228" i="1"/>
  <c r="H228" i="1"/>
  <c r="I228" i="1"/>
  <c r="J228" i="1"/>
  <c r="B229" i="1"/>
  <c r="F229" i="1"/>
  <c r="G229" i="1"/>
  <c r="H229" i="1"/>
  <c r="I229" i="1"/>
  <c r="J229" i="1"/>
  <c r="B230" i="1"/>
  <c r="F230" i="1"/>
  <c r="G230" i="1"/>
  <c r="H230" i="1"/>
  <c r="I230" i="1"/>
  <c r="J230" i="1"/>
  <c r="B231" i="1"/>
  <c r="F231" i="1"/>
  <c r="G231" i="1"/>
  <c r="H231" i="1"/>
  <c r="I231" i="1"/>
  <c r="J231" i="1"/>
  <c r="B232" i="1"/>
  <c r="F232" i="1"/>
  <c r="G232" i="1"/>
  <c r="H232" i="1"/>
  <c r="I232" i="1"/>
  <c r="J232" i="1"/>
  <c r="B233" i="1"/>
  <c r="F233" i="1"/>
  <c r="G233" i="1"/>
  <c r="H233" i="1"/>
  <c r="I233" i="1"/>
  <c r="J233" i="1"/>
  <c r="B234" i="1"/>
  <c r="F234" i="1"/>
  <c r="G234" i="1"/>
  <c r="H234" i="1"/>
  <c r="I234" i="1"/>
  <c r="J234" i="1"/>
  <c r="B235" i="1"/>
  <c r="F235" i="1"/>
  <c r="G235" i="1"/>
  <c r="H235" i="1"/>
  <c r="I235" i="1"/>
  <c r="J235" i="1"/>
  <c r="B236" i="1"/>
  <c r="F236" i="1"/>
  <c r="G236" i="1"/>
  <c r="H236" i="1"/>
  <c r="I236" i="1"/>
  <c r="J236" i="1"/>
  <c r="B237" i="1"/>
  <c r="F237" i="1"/>
  <c r="G237" i="1"/>
  <c r="H237" i="1"/>
  <c r="I237" i="1"/>
  <c r="J237" i="1"/>
  <c r="B238" i="1"/>
  <c r="F238" i="1"/>
  <c r="G238" i="1"/>
  <c r="H238" i="1"/>
  <c r="I238" i="1"/>
  <c r="J238" i="1"/>
  <c r="B239" i="1"/>
  <c r="F239" i="1"/>
  <c r="G239" i="1"/>
  <c r="H239" i="1"/>
  <c r="I239" i="1"/>
  <c r="J239" i="1"/>
  <c r="B240" i="1"/>
  <c r="F240" i="1"/>
  <c r="G240" i="1"/>
  <c r="H240" i="1"/>
  <c r="I240" i="1"/>
  <c r="J240" i="1"/>
  <c r="B241" i="1"/>
  <c r="F241" i="1"/>
  <c r="G241" i="1"/>
  <c r="H241" i="1"/>
  <c r="I241" i="1"/>
  <c r="J241" i="1"/>
  <c r="B242" i="1"/>
  <c r="F242" i="1"/>
  <c r="G242" i="1"/>
  <c r="H242" i="1"/>
  <c r="I242" i="1"/>
  <c r="J242" i="1"/>
  <c r="B243" i="1"/>
  <c r="F243" i="1"/>
  <c r="G243" i="1"/>
  <c r="H243" i="1"/>
  <c r="I243" i="1"/>
  <c r="J243" i="1"/>
  <c r="B244" i="1"/>
  <c r="F244" i="1"/>
  <c r="G244" i="1"/>
  <c r="H244" i="1"/>
  <c r="I244" i="1"/>
  <c r="J244" i="1"/>
  <c r="B245" i="1"/>
  <c r="F245" i="1"/>
  <c r="G245" i="1"/>
  <c r="H245" i="1"/>
  <c r="I245" i="1"/>
  <c r="J245" i="1"/>
  <c r="B246" i="1"/>
  <c r="F246" i="1"/>
  <c r="G246" i="1"/>
  <c r="H246" i="1"/>
  <c r="I246" i="1"/>
  <c r="J246" i="1"/>
  <c r="B247" i="1"/>
  <c r="F247" i="1"/>
  <c r="G247" i="1"/>
  <c r="H247" i="1"/>
  <c r="I247" i="1"/>
  <c r="J247" i="1"/>
  <c r="B248" i="1"/>
  <c r="F248" i="1"/>
  <c r="G248" i="1"/>
  <c r="H248" i="1"/>
  <c r="I248" i="1"/>
  <c r="J248" i="1"/>
  <c r="B249" i="1"/>
  <c r="F249" i="1"/>
  <c r="G249" i="1"/>
  <c r="H249" i="1"/>
  <c r="I249" i="1"/>
  <c r="J249" i="1"/>
  <c r="B250" i="1"/>
  <c r="F250" i="1"/>
  <c r="G250" i="1"/>
  <c r="H250" i="1"/>
  <c r="I250" i="1"/>
  <c r="J250" i="1"/>
  <c r="B251" i="1"/>
  <c r="F251" i="1"/>
  <c r="G251" i="1"/>
  <c r="H251" i="1"/>
  <c r="I251" i="1"/>
  <c r="J251" i="1"/>
  <c r="B252" i="1"/>
  <c r="F252" i="1"/>
  <c r="G252" i="1"/>
  <c r="H252" i="1"/>
  <c r="I252" i="1"/>
  <c r="J252" i="1"/>
  <c r="B253" i="1"/>
  <c r="F253" i="1"/>
  <c r="G253" i="1"/>
  <c r="H253" i="1"/>
  <c r="I253" i="1"/>
  <c r="J253" i="1"/>
  <c r="B254" i="1"/>
  <c r="F254" i="1"/>
  <c r="G254" i="1"/>
  <c r="H254" i="1"/>
  <c r="I254" i="1"/>
  <c r="J254" i="1"/>
  <c r="B255" i="1"/>
  <c r="F255" i="1"/>
  <c r="G255" i="1"/>
  <c r="H255" i="1"/>
  <c r="I255" i="1"/>
  <c r="J255" i="1"/>
  <c r="B256" i="1"/>
  <c r="F256" i="1"/>
  <c r="G256" i="1"/>
  <c r="H256" i="1"/>
  <c r="I256" i="1"/>
  <c r="J256" i="1"/>
  <c r="B257" i="1"/>
  <c r="F257" i="1"/>
  <c r="G257" i="1"/>
  <c r="H257" i="1"/>
  <c r="I257" i="1"/>
  <c r="J257" i="1"/>
  <c r="B258" i="1"/>
  <c r="F258" i="1"/>
  <c r="G258" i="1"/>
  <c r="H258" i="1"/>
  <c r="I258" i="1"/>
  <c r="J258" i="1"/>
  <c r="B259" i="1"/>
  <c r="F259" i="1"/>
  <c r="G259" i="1"/>
  <c r="H259" i="1"/>
  <c r="I259" i="1"/>
  <c r="J259" i="1"/>
  <c r="B260" i="1"/>
  <c r="F260" i="1"/>
  <c r="G260" i="1"/>
  <c r="H260" i="1"/>
  <c r="I260" i="1"/>
  <c r="J260" i="1"/>
  <c r="B261" i="1"/>
  <c r="F261" i="1"/>
  <c r="G261" i="1"/>
  <c r="H261" i="1"/>
  <c r="I261" i="1"/>
  <c r="J261" i="1"/>
  <c r="B262" i="1"/>
  <c r="F262" i="1"/>
  <c r="G262" i="1"/>
  <c r="H262" i="1"/>
  <c r="I262" i="1"/>
  <c r="J262" i="1"/>
  <c r="B263" i="1"/>
  <c r="F263" i="1"/>
  <c r="G263" i="1"/>
  <c r="H263" i="1"/>
  <c r="I263" i="1"/>
  <c r="J263" i="1"/>
  <c r="B264" i="1"/>
  <c r="F264" i="1"/>
  <c r="G264" i="1"/>
  <c r="H264" i="1"/>
  <c r="I264" i="1"/>
  <c r="J264" i="1"/>
  <c r="B265" i="1"/>
  <c r="F265" i="1"/>
  <c r="G265" i="1"/>
  <c r="H265" i="1"/>
  <c r="I265" i="1"/>
  <c r="J265" i="1"/>
  <c r="B266" i="1"/>
  <c r="F266" i="1"/>
  <c r="G266" i="1"/>
  <c r="H266" i="1"/>
  <c r="I266" i="1"/>
  <c r="J266" i="1"/>
  <c r="B267" i="1"/>
  <c r="F267" i="1"/>
  <c r="G267" i="1"/>
  <c r="H267" i="1"/>
  <c r="I267" i="1"/>
  <c r="J267" i="1"/>
  <c r="B268" i="1"/>
  <c r="F268" i="1"/>
  <c r="G268" i="1"/>
  <c r="H268" i="1"/>
  <c r="I268" i="1"/>
  <c r="J268" i="1"/>
  <c r="B269" i="1"/>
  <c r="F269" i="1"/>
  <c r="G269" i="1"/>
  <c r="H269" i="1"/>
  <c r="I269" i="1"/>
  <c r="J269" i="1"/>
  <c r="B270" i="1"/>
  <c r="F270" i="1"/>
  <c r="G270" i="1"/>
  <c r="H270" i="1"/>
  <c r="I270" i="1"/>
  <c r="J270" i="1"/>
  <c r="B271" i="1"/>
  <c r="F271" i="1"/>
  <c r="G271" i="1"/>
  <c r="H271" i="1"/>
  <c r="I271" i="1"/>
  <c r="J271" i="1"/>
  <c r="B272" i="1"/>
  <c r="F272" i="1"/>
  <c r="G272" i="1"/>
  <c r="H272" i="1"/>
  <c r="I272" i="1"/>
  <c r="J272" i="1"/>
  <c r="B273" i="1"/>
  <c r="F273" i="1"/>
  <c r="G273" i="1"/>
  <c r="H273" i="1"/>
  <c r="I273" i="1"/>
  <c r="J273" i="1"/>
  <c r="B274" i="1"/>
  <c r="F274" i="1"/>
  <c r="G274" i="1"/>
  <c r="H274" i="1"/>
  <c r="I274" i="1"/>
  <c r="J274" i="1"/>
  <c r="B275" i="1"/>
  <c r="F275" i="1"/>
  <c r="G275" i="1"/>
  <c r="H275" i="1"/>
  <c r="I275" i="1"/>
  <c r="J275" i="1"/>
  <c r="B276" i="1"/>
  <c r="F276" i="1"/>
  <c r="G276" i="1"/>
  <c r="H276" i="1"/>
  <c r="I276" i="1"/>
  <c r="J276" i="1"/>
  <c r="B277" i="1"/>
  <c r="F277" i="1"/>
  <c r="G277" i="1"/>
  <c r="H277" i="1"/>
  <c r="I277" i="1"/>
  <c r="J277" i="1"/>
  <c r="B278" i="1"/>
  <c r="F278" i="1"/>
  <c r="G278" i="1"/>
  <c r="H278" i="1"/>
  <c r="I278" i="1"/>
  <c r="J278" i="1"/>
  <c r="B279" i="1"/>
  <c r="F279" i="1"/>
  <c r="G279" i="1"/>
  <c r="H279" i="1"/>
  <c r="I279" i="1"/>
  <c r="J279" i="1"/>
  <c r="B280" i="1"/>
  <c r="F280" i="1"/>
  <c r="G280" i="1"/>
  <c r="H280" i="1"/>
  <c r="I280" i="1"/>
  <c r="J280" i="1"/>
  <c r="B281" i="1"/>
  <c r="F281" i="1"/>
  <c r="G281" i="1"/>
  <c r="H281" i="1"/>
  <c r="I281" i="1"/>
  <c r="J281" i="1"/>
  <c r="B282" i="1"/>
  <c r="F282" i="1"/>
  <c r="G282" i="1"/>
  <c r="H282" i="1"/>
  <c r="I282" i="1"/>
  <c r="J282" i="1"/>
  <c r="B283" i="1"/>
  <c r="F283" i="1"/>
  <c r="G283" i="1"/>
  <c r="H283" i="1"/>
  <c r="I283" i="1"/>
  <c r="J283" i="1"/>
  <c r="B284" i="1"/>
  <c r="F284" i="1"/>
  <c r="G284" i="1"/>
  <c r="H284" i="1"/>
  <c r="I284" i="1"/>
  <c r="J284" i="1"/>
  <c r="B285" i="1"/>
  <c r="F285" i="1"/>
  <c r="G285" i="1"/>
  <c r="H285" i="1"/>
  <c r="I285" i="1"/>
  <c r="J285" i="1"/>
  <c r="B286" i="1"/>
  <c r="F286" i="1"/>
  <c r="G286" i="1"/>
  <c r="H286" i="1"/>
  <c r="I286" i="1"/>
  <c r="J286" i="1"/>
  <c r="B287" i="1"/>
  <c r="F287" i="1"/>
  <c r="G287" i="1"/>
  <c r="H287" i="1"/>
  <c r="I287" i="1"/>
  <c r="J287" i="1"/>
  <c r="B288" i="1"/>
  <c r="F288" i="1"/>
  <c r="G288" i="1"/>
  <c r="H288" i="1"/>
  <c r="I288" i="1"/>
  <c r="J288" i="1"/>
  <c r="B289" i="1"/>
  <c r="F289" i="1"/>
  <c r="G289" i="1"/>
  <c r="H289" i="1"/>
  <c r="I289" i="1"/>
  <c r="J289" i="1"/>
  <c r="B290" i="1"/>
  <c r="F290" i="1"/>
  <c r="G290" i="1"/>
  <c r="H290" i="1"/>
  <c r="I290" i="1"/>
  <c r="J290" i="1"/>
  <c r="B291" i="1"/>
  <c r="F291" i="1"/>
  <c r="G291" i="1"/>
  <c r="H291" i="1"/>
  <c r="I291" i="1"/>
  <c r="J291" i="1"/>
  <c r="B292" i="1"/>
  <c r="F292" i="1"/>
  <c r="G292" i="1"/>
  <c r="H292" i="1"/>
  <c r="I292" i="1"/>
  <c r="J292" i="1"/>
  <c r="B293" i="1"/>
  <c r="F293" i="1"/>
  <c r="G293" i="1"/>
  <c r="H293" i="1"/>
  <c r="I293" i="1"/>
  <c r="J293" i="1"/>
  <c r="B294" i="1"/>
  <c r="F294" i="1"/>
  <c r="G294" i="1"/>
  <c r="H294" i="1"/>
  <c r="I294" i="1"/>
  <c r="J294" i="1"/>
  <c r="B295" i="1"/>
  <c r="F295" i="1"/>
  <c r="G295" i="1"/>
  <c r="H295" i="1"/>
  <c r="I295" i="1"/>
  <c r="J295" i="1"/>
  <c r="B296" i="1"/>
  <c r="F296" i="1"/>
  <c r="G296" i="1"/>
  <c r="H296" i="1"/>
  <c r="I296" i="1"/>
  <c r="J296" i="1"/>
  <c r="B297" i="1"/>
  <c r="F297" i="1"/>
  <c r="G297" i="1"/>
  <c r="H297" i="1"/>
  <c r="I297" i="1"/>
  <c r="J297" i="1"/>
  <c r="B298" i="1"/>
  <c r="F298" i="1"/>
  <c r="G298" i="1"/>
  <c r="H298" i="1"/>
  <c r="I298" i="1"/>
  <c r="J298" i="1"/>
  <c r="B299" i="1"/>
  <c r="F299" i="1"/>
  <c r="G299" i="1"/>
  <c r="H299" i="1"/>
  <c r="I299" i="1"/>
  <c r="J299" i="1"/>
  <c r="B300" i="1"/>
  <c r="F300" i="1"/>
  <c r="G300" i="1"/>
  <c r="H300" i="1"/>
  <c r="I300" i="1"/>
  <c r="J300" i="1"/>
  <c r="B301" i="1"/>
  <c r="F301" i="1"/>
  <c r="G301" i="1"/>
  <c r="H301" i="1"/>
  <c r="I301" i="1"/>
  <c r="J301" i="1"/>
  <c r="B302" i="1"/>
  <c r="F302" i="1"/>
  <c r="G302" i="1"/>
  <c r="H302" i="1"/>
  <c r="I302" i="1"/>
  <c r="J302" i="1"/>
  <c r="B303" i="1"/>
  <c r="F303" i="1"/>
  <c r="G303" i="1"/>
  <c r="H303" i="1"/>
  <c r="I303" i="1"/>
  <c r="J303" i="1"/>
  <c r="B304" i="1"/>
  <c r="F304" i="1"/>
  <c r="G304" i="1"/>
  <c r="H304" i="1"/>
  <c r="I304" i="1"/>
  <c r="J304" i="1"/>
  <c r="B305" i="1"/>
  <c r="F305" i="1"/>
  <c r="G305" i="1"/>
  <c r="H305" i="1"/>
  <c r="I305" i="1"/>
  <c r="J305" i="1"/>
  <c r="B306" i="1"/>
  <c r="F306" i="1"/>
  <c r="G306" i="1"/>
  <c r="H306" i="1"/>
  <c r="I306" i="1"/>
  <c r="J306" i="1"/>
  <c r="B307" i="1"/>
  <c r="F307" i="1"/>
  <c r="G307" i="1"/>
  <c r="H307" i="1"/>
  <c r="I307" i="1"/>
  <c r="J307" i="1"/>
  <c r="B308" i="1"/>
  <c r="F308" i="1"/>
  <c r="G308" i="1"/>
  <c r="H308" i="1"/>
  <c r="I308" i="1"/>
  <c r="J308" i="1"/>
  <c r="B309" i="1"/>
  <c r="F309" i="1"/>
  <c r="G309" i="1"/>
  <c r="H309" i="1"/>
  <c r="I309" i="1"/>
  <c r="J309" i="1"/>
  <c r="B310" i="1"/>
  <c r="F310" i="1"/>
  <c r="G310" i="1"/>
  <c r="H310" i="1"/>
  <c r="I310" i="1"/>
  <c r="J310" i="1"/>
  <c r="B311" i="1"/>
  <c r="F311" i="1"/>
  <c r="G311" i="1"/>
  <c r="H311" i="1"/>
  <c r="I311" i="1"/>
  <c r="J311" i="1"/>
  <c r="B312" i="1"/>
  <c r="F312" i="1"/>
  <c r="G312" i="1"/>
  <c r="H312" i="1"/>
  <c r="I312" i="1"/>
  <c r="J312" i="1"/>
  <c r="B313" i="1"/>
  <c r="F313" i="1"/>
  <c r="G313" i="1"/>
  <c r="H313" i="1"/>
  <c r="I313" i="1"/>
  <c r="J313" i="1"/>
  <c r="B314" i="1"/>
  <c r="F314" i="1"/>
  <c r="G314" i="1"/>
  <c r="H314" i="1"/>
  <c r="I314" i="1"/>
  <c r="J314" i="1"/>
  <c r="B315" i="1"/>
  <c r="F315" i="1"/>
  <c r="G315" i="1"/>
  <c r="H315" i="1"/>
  <c r="I315" i="1"/>
  <c r="J315" i="1"/>
  <c r="B316" i="1"/>
  <c r="F316" i="1"/>
  <c r="G316" i="1"/>
  <c r="H316" i="1"/>
  <c r="I316" i="1"/>
  <c r="J316" i="1"/>
  <c r="B317" i="1"/>
  <c r="F317" i="1"/>
  <c r="G317" i="1"/>
  <c r="H317" i="1"/>
  <c r="I317" i="1"/>
  <c r="J317" i="1"/>
  <c r="B318" i="1"/>
  <c r="F318" i="1"/>
  <c r="G318" i="1"/>
  <c r="H318" i="1"/>
  <c r="I318" i="1"/>
  <c r="J318" i="1"/>
  <c r="B319" i="1"/>
  <c r="F319" i="1"/>
  <c r="G319" i="1"/>
  <c r="H319" i="1"/>
  <c r="I319" i="1"/>
  <c r="J319" i="1"/>
  <c r="B320" i="1"/>
  <c r="F320" i="1"/>
  <c r="G320" i="1"/>
  <c r="H320" i="1"/>
  <c r="I320" i="1"/>
  <c r="J320" i="1"/>
  <c r="B321" i="1"/>
  <c r="F321" i="1"/>
  <c r="G321" i="1"/>
  <c r="H321" i="1"/>
  <c r="I321" i="1"/>
  <c r="J321" i="1"/>
  <c r="B322" i="1"/>
  <c r="F322" i="1"/>
  <c r="G322" i="1"/>
  <c r="H322" i="1"/>
  <c r="I322" i="1"/>
  <c r="J322" i="1"/>
  <c r="B323" i="1"/>
  <c r="F323" i="1"/>
  <c r="G323" i="1"/>
  <c r="H323" i="1"/>
  <c r="I323" i="1"/>
  <c r="J323" i="1"/>
  <c r="B324" i="1"/>
  <c r="F324" i="1"/>
  <c r="G324" i="1"/>
  <c r="H324" i="1"/>
  <c r="I324" i="1"/>
  <c r="J324" i="1"/>
  <c r="B325" i="1"/>
  <c r="F325" i="1"/>
  <c r="G325" i="1"/>
  <c r="H325" i="1"/>
  <c r="I325" i="1"/>
  <c r="J325" i="1"/>
  <c r="B326" i="1"/>
  <c r="F326" i="1"/>
  <c r="G326" i="1"/>
  <c r="H326" i="1"/>
  <c r="I326" i="1"/>
  <c r="J326" i="1"/>
  <c r="B327" i="1"/>
  <c r="F327" i="1"/>
  <c r="G327" i="1"/>
  <c r="H327" i="1"/>
  <c r="I327" i="1"/>
  <c r="J327" i="1"/>
  <c r="B328" i="1"/>
  <c r="F328" i="1"/>
  <c r="G328" i="1"/>
  <c r="H328" i="1"/>
  <c r="I328" i="1"/>
  <c r="J328" i="1"/>
  <c r="B329" i="1"/>
  <c r="F329" i="1"/>
  <c r="G329" i="1"/>
  <c r="H329" i="1"/>
  <c r="I329" i="1"/>
  <c r="J329" i="1"/>
  <c r="B330" i="1"/>
  <c r="F330" i="1"/>
  <c r="G330" i="1"/>
  <c r="H330" i="1"/>
  <c r="I330" i="1"/>
  <c r="J330" i="1"/>
  <c r="B331" i="1"/>
  <c r="F331" i="1"/>
  <c r="G331" i="1"/>
  <c r="H331" i="1"/>
  <c r="I331" i="1"/>
  <c r="J331" i="1"/>
  <c r="B332" i="1"/>
  <c r="F332" i="1"/>
  <c r="G332" i="1"/>
  <c r="H332" i="1"/>
  <c r="I332" i="1"/>
  <c r="J332" i="1"/>
  <c r="B333" i="1"/>
  <c r="F333" i="1"/>
  <c r="G333" i="1"/>
  <c r="H333" i="1"/>
  <c r="I333" i="1"/>
  <c r="J333" i="1"/>
  <c r="B334" i="1"/>
  <c r="F334" i="1"/>
  <c r="G334" i="1"/>
  <c r="H334" i="1"/>
  <c r="I334" i="1"/>
  <c r="J334" i="1"/>
  <c r="B335" i="1"/>
  <c r="F335" i="1"/>
  <c r="G335" i="1"/>
  <c r="H335" i="1"/>
  <c r="I335" i="1"/>
  <c r="J335" i="1"/>
  <c r="B336" i="1"/>
  <c r="F336" i="1"/>
  <c r="G336" i="1"/>
  <c r="H336" i="1"/>
  <c r="I336" i="1"/>
  <c r="J336" i="1"/>
  <c r="B337" i="1"/>
  <c r="F337" i="1"/>
  <c r="G337" i="1"/>
  <c r="H337" i="1"/>
  <c r="I337" i="1"/>
  <c r="J337" i="1"/>
  <c r="B338" i="1"/>
  <c r="F338" i="1"/>
  <c r="G338" i="1"/>
  <c r="H338" i="1"/>
  <c r="I338" i="1"/>
  <c r="J338" i="1"/>
  <c r="B339" i="1"/>
  <c r="F339" i="1"/>
  <c r="G339" i="1"/>
  <c r="H339" i="1"/>
  <c r="I339" i="1"/>
  <c r="J339" i="1"/>
  <c r="B340" i="1"/>
  <c r="F340" i="1"/>
  <c r="G340" i="1"/>
  <c r="H340" i="1"/>
  <c r="I340" i="1"/>
  <c r="J340" i="1"/>
  <c r="B341" i="1"/>
  <c r="F341" i="1"/>
  <c r="G341" i="1"/>
  <c r="H341" i="1"/>
  <c r="I341" i="1"/>
  <c r="J341" i="1"/>
  <c r="B342" i="1"/>
  <c r="F342" i="1"/>
  <c r="G342" i="1"/>
  <c r="H342" i="1"/>
  <c r="I342" i="1"/>
  <c r="J342" i="1"/>
  <c r="B343" i="1"/>
  <c r="F343" i="1"/>
  <c r="G343" i="1"/>
  <c r="H343" i="1"/>
  <c r="I343" i="1"/>
  <c r="J343" i="1"/>
  <c r="B344" i="1"/>
  <c r="F344" i="1"/>
  <c r="G344" i="1"/>
  <c r="H344" i="1"/>
  <c r="I344" i="1"/>
  <c r="J344" i="1"/>
  <c r="B345" i="1"/>
  <c r="F345" i="1"/>
  <c r="G345" i="1"/>
  <c r="H345" i="1"/>
  <c r="I345" i="1"/>
  <c r="J345" i="1"/>
  <c r="B346" i="1"/>
  <c r="F346" i="1"/>
  <c r="G346" i="1"/>
  <c r="H346" i="1"/>
  <c r="I346" i="1"/>
  <c r="J346" i="1"/>
  <c r="B347" i="1"/>
  <c r="F347" i="1"/>
  <c r="G347" i="1"/>
  <c r="H347" i="1"/>
  <c r="I347" i="1"/>
  <c r="J347" i="1"/>
  <c r="B348" i="1"/>
  <c r="F348" i="1"/>
  <c r="G348" i="1"/>
  <c r="H348" i="1"/>
  <c r="I348" i="1"/>
  <c r="J348" i="1"/>
  <c r="B349" i="1"/>
  <c r="F349" i="1"/>
  <c r="G349" i="1"/>
  <c r="H349" i="1"/>
  <c r="I349" i="1"/>
  <c r="J349" i="1"/>
  <c r="B350" i="1"/>
  <c r="F350" i="1"/>
  <c r="G350" i="1"/>
  <c r="H350" i="1"/>
  <c r="I350" i="1"/>
  <c r="J350" i="1"/>
  <c r="B351" i="1"/>
  <c r="F351" i="1"/>
  <c r="G351" i="1"/>
  <c r="H351" i="1"/>
  <c r="I351" i="1"/>
  <c r="J351" i="1"/>
  <c r="B352" i="1"/>
  <c r="F352" i="1"/>
  <c r="G352" i="1"/>
  <c r="H352" i="1"/>
  <c r="I352" i="1"/>
  <c r="J352" i="1"/>
  <c r="B353" i="1"/>
  <c r="F353" i="1"/>
  <c r="G353" i="1"/>
  <c r="H353" i="1"/>
  <c r="I353" i="1"/>
  <c r="J353" i="1"/>
  <c r="B354" i="1"/>
  <c r="F354" i="1"/>
  <c r="G354" i="1"/>
  <c r="H354" i="1"/>
  <c r="I354" i="1"/>
  <c r="J354" i="1"/>
  <c r="B355" i="1"/>
  <c r="F355" i="1"/>
  <c r="G355" i="1"/>
  <c r="H355" i="1"/>
  <c r="I355" i="1"/>
  <c r="J355" i="1"/>
  <c r="B356" i="1"/>
  <c r="F356" i="1"/>
  <c r="G356" i="1"/>
  <c r="H356" i="1"/>
  <c r="I356" i="1"/>
  <c r="J356" i="1"/>
  <c r="B357" i="1"/>
  <c r="F357" i="1"/>
  <c r="G357" i="1"/>
  <c r="H357" i="1"/>
  <c r="I357" i="1"/>
  <c r="J357" i="1"/>
  <c r="B358" i="1"/>
  <c r="F358" i="1"/>
  <c r="G358" i="1"/>
  <c r="H358" i="1"/>
  <c r="I358" i="1"/>
  <c r="J358" i="1"/>
  <c r="B359" i="1"/>
  <c r="F359" i="1"/>
  <c r="G359" i="1"/>
  <c r="H359" i="1"/>
  <c r="I359" i="1"/>
  <c r="J359" i="1"/>
  <c r="B360" i="1"/>
  <c r="F360" i="1"/>
  <c r="G360" i="1"/>
  <c r="H360" i="1"/>
  <c r="I360" i="1"/>
  <c r="J360" i="1"/>
  <c r="B361" i="1"/>
  <c r="F361" i="1"/>
  <c r="G361" i="1"/>
  <c r="H361" i="1"/>
  <c r="I361" i="1"/>
  <c r="J361" i="1"/>
  <c r="B362" i="1"/>
  <c r="F362" i="1"/>
  <c r="G362" i="1"/>
  <c r="H362" i="1"/>
  <c r="I362" i="1"/>
  <c r="J362" i="1"/>
  <c r="B363" i="1"/>
  <c r="F363" i="1"/>
  <c r="G363" i="1"/>
  <c r="H363" i="1"/>
  <c r="I363" i="1"/>
  <c r="J363" i="1"/>
  <c r="B364" i="1"/>
  <c r="F364" i="1"/>
  <c r="G364" i="1"/>
  <c r="H364" i="1"/>
  <c r="I364" i="1"/>
  <c r="J364" i="1"/>
  <c r="B365" i="1"/>
  <c r="F365" i="1"/>
  <c r="G365" i="1"/>
  <c r="H365" i="1"/>
  <c r="I365" i="1"/>
  <c r="J365" i="1"/>
  <c r="B366" i="1"/>
  <c r="F366" i="1"/>
  <c r="G366" i="1"/>
  <c r="H366" i="1"/>
  <c r="I366" i="1"/>
  <c r="J366" i="1"/>
  <c r="B367" i="1"/>
  <c r="F367" i="1"/>
  <c r="G367" i="1"/>
  <c r="H367" i="1"/>
  <c r="I367" i="1"/>
  <c r="J367" i="1"/>
  <c r="B368" i="1"/>
  <c r="F368" i="1"/>
  <c r="G368" i="1"/>
  <c r="H368" i="1"/>
  <c r="I368" i="1"/>
  <c r="J368" i="1"/>
  <c r="B369" i="1"/>
  <c r="F369" i="1"/>
  <c r="G369" i="1"/>
  <c r="H369" i="1"/>
  <c r="I369" i="1"/>
  <c r="J369" i="1"/>
  <c r="B370" i="1"/>
  <c r="F370" i="1"/>
  <c r="G370" i="1"/>
  <c r="H370" i="1"/>
  <c r="I370" i="1"/>
  <c r="J370" i="1"/>
  <c r="B371" i="1"/>
  <c r="F371" i="1"/>
  <c r="G371" i="1"/>
  <c r="H371" i="1"/>
  <c r="I371" i="1"/>
  <c r="J371" i="1"/>
  <c r="B372" i="1"/>
  <c r="F372" i="1"/>
  <c r="G372" i="1"/>
  <c r="H372" i="1"/>
  <c r="I372" i="1"/>
  <c r="J372" i="1"/>
  <c r="B373" i="1"/>
  <c r="F373" i="1"/>
  <c r="G373" i="1"/>
  <c r="H373" i="1"/>
  <c r="I373" i="1"/>
  <c r="J373" i="1"/>
  <c r="B374" i="1"/>
  <c r="F374" i="1"/>
  <c r="G374" i="1"/>
  <c r="H374" i="1"/>
  <c r="I374" i="1"/>
  <c r="J374" i="1"/>
  <c r="B375" i="1"/>
  <c r="F375" i="1"/>
  <c r="G375" i="1"/>
  <c r="H375" i="1"/>
  <c r="I375" i="1"/>
  <c r="J375" i="1"/>
  <c r="B376" i="1"/>
  <c r="F376" i="1"/>
  <c r="G376" i="1"/>
  <c r="H376" i="1"/>
  <c r="I376" i="1"/>
  <c r="J376" i="1"/>
  <c r="B377" i="1"/>
  <c r="F377" i="1"/>
  <c r="G377" i="1"/>
  <c r="H377" i="1"/>
  <c r="I377" i="1"/>
  <c r="J377" i="1"/>
  <c r="B378" i="1"/>
  <c r="F378" i="1"/>
  <c r="G378" i="1"/>
  <c r="H378" i="1"/>
  <c r="I378" i="1"/>
  <c r="J378" i="1"/>
  <c r="B379" i="1"/>
  <c r="F379" i="1"/>
  <c r="G379" i="1"/>
  <c r="H379" i="1"/>
  <c r="I379" i="1"/>
  <c r="J379" i="1"/>
  <c r="B380" i="1"/>
  <c r="F380" i="1"/>
  <c r="G380" i="1"/>
  <c r="H380" i="1"/>
  <c r="I380" i="1"/>
  <c r="J380" i="1"/>
  <c r="B381" i="1"/>
  <c r="F381" i="1"/>
  <c r="G381" i="1"/>
  <c r="H381" i="1"/>
  <c r="I381" i="1"/>
  <c r="J381" i="1"/>
  <c r="B382" i="1"/>
  <c r="F382" i="1"/>
  <c r="G382" i="1"/>
  <c r="H382" i="1"/>
  <c r="I382" i="1"/>
  <c r="J382" i="1"/>
  <c r="B383" i="1"/>
  <c r="F383" i="1"/>
  <c r="G383" i="1"/>
  <c r="H383" i="1"/>
  <c r="I383" i="1"/>
  <c r="J383" i="1"/>
  <c r="B384" i="1"/>
  <c r="F384" i="1"/>
  <c r="G384" i="1"/>
  <c r="H384" i="1"/>
  <c r="I384" i="1"/>
  <c r="J384" i="1"/>
  <c r="B385" i="1"/>
  <c r="F385" i="1"/>
  <c r="G385" i="1"/>
  <c r="H385" i="1"/>
  <c r="I385" i="1"/>
  <c r="J385" i="1"/>
  <c r="B386" i="1"/>
  <c r="F386" i="1"/>
  <c r="G386" i="1"/>
  <c r="H386" i="1"/>
  <c r="I386" i="1"/>
  <c r="J386" i="1"/>
  <c r="B387" i="1"/>
  <c r="F387" i="1"/>
  <c r="G387" i="1"/>
  <c r="H387" i="1"/>
  <c r="I387" i="1"/>
  <c r="J387" i="1"/>
  <c r="B388" i="1"/>
  <c r="F388" i="1"/>
  <c r="G388" i="1"/>
  <c r="H388" i="1"/>
  <c r="I388" i="1"/>
  <c r="J388" i="1"/>
  <c r="B389" i="1"/>
  <c r="F389" i="1"/>
  <c r="G389" i="1"/>
  <c r="H389" i="1"/>
  <c r="I389" i="1"/>
  <c r="J389" i="1"/>
  <c r="B390" i="1"/>
  <c r="F390" i="1"/>
  <c r="G390" i="1"/>
  <c r="H390" i="1"/>
  <c r="I390" i="1"/>
  <c r="J390" i="1"/>
  <c r="B391" i="1"/>
  <c r="F391" i="1"/>
  <c r="G391" i="1"/>
  <c r="H391" i="1"/>
  <c r="I391" i="1"/>
  <c r="J391" i="1"/>
  <c r="B392" i="1"/>
  <c r="F392" i="1"/>
  <c r="G392" i="1"/>
  <c r="H392" i="1"/>
  <c r="I392" i="1"/>
  <c r="J392" i="1"/>
  <c r="B393" i="1"/>
  <c r="F393" i="1"/>
  <c r="G393" i="1"/>
  <c r="H393" i="1"/>
  <c r="I393" i="1"/>
  <c r="J393" i="1"/>
  <c r="B394" i="1"/>
  <c r="F394" i="1"/>
  <c r="G394" i="1"/>
  <c r="H394" i="1"/>
  <c r="I394" i="1"/>
  <c r="J394" i="1"/>
  <c r="B395" i="1"/>
  <c r="F395" i="1"/>
  <c r="G395" i="1"/>
  <c r="H395" i="1"/>
  <c r="I395" i="1"/>
  <c r="J395" i="1"/>
  <c r="B396" i="1"/>
  <c r="F396" i="1"/>
  <c r="G396" i="1"/>
  <c r="H396" i="1"/>
  <c r="I396" i="1"/>
  <c r="J396" i="1"/>
  <c r="B397" i="1"/>
  <c r="F397" i="1"/>
  <c r="G397" i="1"/>
  <c r="H397" i="1"/>
  <c r="I397" i="1"/>
  <c r="J397" i="1"/>
  <c r="B398" i="1"/>
  <c r="F398" i="1"/>
  <c r="G398" i="1"/>
  <c r="H398" i="1"/>
  <c r="I398" i="1"/>
  <c r="J398" i="1"/>
  <c r="B399" i="1"/>
  <c r="F399" i="1"/>
  <c r="G399" i="1"/>
  <c r="H399" i="1"/>
  <c r="I399" i="1"/>
  <c r="J399" i="1"/>
  <c r="B400" i="1"/>
  <c r="F400" i="1"/>
  <c r="G400" i="1"/>
  <c r="H400" i="1"/>
  <c r="I400" i="1"/>
  <c r="J400" i="1"/>
  <c r="B401" i="1"/>
  <c r="F401" i="1"/>
  <c r="G401" i="1"/>
  <c r="H401" i="1"/>
  <c r="I401" i="1"/>
  <c r="J401" i="1"/>
  <c r="B402" i="1"/>
  <c r="F402" i="1"/>
  <c r="G402" i="1"/>
  <c r="H402" i="1"/>
  <c r="I402" i="1"/>
  <c r="J402" i="1"/>
  <c r="B403" i="1"/>
  <c r="F403" i="1"/>
  <c r="G403" i="1"/>
  <c r="H403" i="1"/>
  <c r="I403" i="1"/>
  <c r="J403" i="1"/>
  <c r="B404" i="1"/>
  <c r="F404" i="1"/>
  <c r="G404" i="1"/>
  <c r="H404" i="1"/>
  <c r="I404" i="1"/>
  <c r="J404" i="1"/>
  <c r="B405" i="1"/>
  <c r="F405" i="1"/>
  <c r="G405" i="1"/>
  <c r="H405" i="1"/>
  <c r="I405" i="1"/>
  <c r="J405" i="1"/>
  <c r="B406" i="1"/>
  <c r="F406" i="1"/>
  <c r="G406" i="1"/>
  <c r="H406" i="1"/>
  <c r="I406" i="1"/>
  <c r="J406" i="1"/>
  <c r="B407" i="1"/>
  <c r="F407" i="1"/>
  <c r="G407" i="1"/>
  <c r="H407" i="1"/>
  <c r="I407" i="1"/>
  <c r="J407" i="1"/>
  <c r="B408" i="1"/>
  <c r="F408" i="1"/>
  <c r="G408" i="1"/>
  <c r="H408" i="1"/>
  <c r="I408" i="1"/>
  <c r="J408" i="1"/>
  <c r="B409" i="1"/>
  <c r="F409" i="1"/>
  <c r="G409" i="1"/>
  <c r="H409" i="1"/>
  <c r="I409" i="1"/>
  <c r="J409" i="1"/>
  <c r="B410" i="1"/>
  <c r="F410" i="1"/>
  <c r="G410" i="1"/>
  <c r="H410" i="1"/>
  <c r="I410" i="1"/>
  <c r="J410" i="1"/>
  <c r="B411" i="1"/>
  <c r="F411" i="1"/>
  <c r="G411" i="1"/>
  <c r="H411" i="1"/>
  <c r="I411" i="1"/>
  <c r="J411" i="1"/>
  <c r="B412" i="1"/>
  <c r="F412" i="1"/>
  <c r="G412" i="1"/>
  <c r="H412" i="1"/>
  <c r="I412" i="1"/>
  <c r="J412" i="1"/>
  <c r="B413" i="1"/>
  <c r="F413" i="1"/>
  <c r="G413" i="1"/>
  <c r="H413" i="1"/>
  <c r="I413" i="1"/>
  <c r="J413" i="1"/>
  <c r="B414" i="1"/>
  <c r="F414" i="1"/>
  <c r="G414" i="1"/>
  <c r="H414" i="1"/>
  <c r="I414" i="1"/>
  <c r="J414" i="1"/>
  <c r="B415" i="1"/>
  <c r="F415" i="1"/>
  <c r="G415" i="1"/>
  <c r="H415" i="1"/>
  <c r="I415" i="1"/>
  <c r="J415" i="1"/>
  <c r="B416" i="1"/>
  <c r="F416" i="1"/>
  <c r="G416" i="1"/>
  <c r="H416" i="1"/>
  <c r="I416" i="1"/>
  <c r="J416" i="1"/>
  <c r="B417" i="1"/>
  <c r="F417" i="1"/>
  <c r="G417" i="1"/>
  <c r="H417" i="1"/>
  <c r="I417" i="1"/>
  <c r="J417" i="1"/>
  <c r="B418" i="1"/>
  <c r="F418" i="1"/>
  <c r="G418" i="1"/>
  <c r="H418" i="1"/>
  <c r="I418" i="1"/>
  <c r="J418" i="1"/>
  <c r="B419" i="1"/>
  <c r="F419" i="1"/>
  <c r="G419" i="1"/>
  <c r="H419" i="1"/>
  <c r="I419" i="1"/>
  <c r="J419" i="1"/>
  <c r="B420" i="1"/>
  <c r="F420" i="1"/>
  <c r="G420" i="1"/>
  <c r="H420" i="1"/>
  <c r="I420" i="1"/>
  <c r="J420" i="1"/>
  <c r="B421" i="1"/>
  <c r="F421" i="1"/>
  <c r="G421" i="1"/>
  <c r="H421" i="1"/>
  <c r="I421" i="1"/>
  <c r="J421" i="1"/>
  <c r="B422" i="1"/>
  <c r="F422" i="1"/>
  <c r="G422" i="1"/>
  <c r="H422" i="1"/>
  <c r="I422" i="1"/>
  <c r="J422" i="1"/>
  <c r="B423" i="1"/>
  <c r="F423" i="1"/>
  <c r="G423" i="1"/>
  <c r="H423" i="1"/>
  <c r="I423" i="1"/>
  <c r="J423" i="1"/>
  <c r="B424" i="1"/>
  <c r="F424" i="1"/>
  <c r="G424" i="1"/>
  <c r="H424" i="1"/>
  <c r="I424" i="1"/>
  <c r="J424" i="1"/>
  <c r="B425" i="1"/>
  <c r="F425" i="1"/>
  <c r="G425" i="1"/>
  <c r="H425" i="1"/>
  <c r="I425" i="1"/>
  <c r="J425" i="1"/>
  <c r="B426" i="1"/>
  <c r="F426" i="1"/>
  <c r="G426" i="1"/>
  <c r="H426" i="1"/>
  <c r="I426" i="1"/>
  <c r="J426" i="1"/>
  <c r="B427" i="1"/>
  <c r="F427" i="1"/>
  <c r="G427" i="1"/>
  <c r="H427" i="1"/>
  <c r="I427" i="1"/>
  <c r="J427" i="1"/>
  <c r="B428" i="1"/>
  <c r="F428" i="1"/>
  <c r="G428" i="1"/>
  <c r="H428" i="1"/>
  <c r="I428" i="1"/>
  <c r="J428" i="1"/>
  <c r="B429" i="1"/>
  <c r="F429" i="1"/>
  <c r="G429" i="1"/>
  <c r="H429" i="1"/>
  <c r="I429" i="1"/>
  <c r="J429" i="1"/>
  <c r="B430" i="1"/>
  <c r="F430" i="1"/>
  <c r="G430" i="1"/>
  <c r="H430" i="1"/>
  <c r="I430" i="1"/>
  <c r="J430" i="1"/>
  <c r="B431" i="1"/>
  <c r="F431" i="1"/>
  <c r="G431" i="1"/>
  <c r="H431" i="1"/>
  <c r="I431" i="1"/>
  <c r="J431" i="1"/>
  <c r="B432" i="1"/>
  <c r="F432" i="1"/>
  <c r="G432" i="1"/>
  <c r="H432" i="1"/>
  <c r="I432" i="1"/>
  <c r="J432" i="1"/>
  <c r="B433" i="1"/>
  <c r="F433" i="1"/>
  <c r="G433" i="1"/>
  <c r="H433" i="1"/>
  <c r="I433" i="1"/>
  <c r="J433" i="1"/>
  <c r="B434" i="1"/>
  <c r="F434" i="1"/>
  <c r="G434" i="1"/>
  <c r="H434" i="1"/>
  <c r="I434" i="1"/>
  <c r="J434" i="1"/>
  <c r="B435" i="1"/>
  <c r="F435" i="1"/>
  <c r="G435" i="1"/>
  <c r="H435" i="1"/>
  <c r="I435" i="1"/>
  <c r="J435" i="1"/>
  <c r="B436" i="1"/>
  <c r="F436" i="1"/>
  <c r="G436" i="1"/>
  <c r="H436" i="1"/>
  <c r="I436" i="1"/>
  <c r="J436" i="1"/>
  <c r="B437" i="1"/>
  <c r="F437" i="1"/>
  <c r="G437" i="1"/>
  <c r="H437" i="1"/>
  <c r="I437" i="1"/>
  <c r="J437" i="1"/>
  <c r="B438" i="1"/>
  <c r="F438" i="1"/>
  <c r="G438" i="1"/>
  <c r="H438" i="1"/>
  <c r="I438" i="1"/>
  <c r="J438" i="1"/>
  <c r="B439" i="1"/>
  <c r="F439" i="1"/>
  <c r="G439" i="1"/>
  <c r="H439" i="1"/>
  <c r="I439" i="1"/>
  <c r="J439" i="1"/>
  <c r="B440" i="1"/>
  <c r="F440" i="1"/>
  <c r="G440" i="1"/>
  <c r="H440" i="1"/>
  <c r="I440" i="1"/>
  <c r="J440" i="1"/>
  <c r="B441" i="1"/>
  <c r="F441" i="1"/>
  <c r="G441" i="1"/>
  <c r="H441" i="1"/>
  <c r="I441" i="1"/>
  <c r="J441" i="1"/>
  <c r="B442" i="1"/>
  <c r="F442" i="1"/>
  <c r="G442" i="1"/>
  <c r="H442" i="1"/>
  <c r="I442" i="1"/>
  <c r="J442" i="1"/>
  <c r="B443" i="1"/>
  <c r="F443" i="1"/>
  <c r="G443" i="1"/>
  <c r="H443" i="1"/>
  <c r="I443" i="1"/>
  <c r="J443" i="1"/>
  <c r="B444" i="1"/>
  <c r="F444" i="1"/>
  <c r="G444" i="1"/>
  <c r="H444" i="1"/>
  <c r="I444" i="1"/>
  <c r="J444" i="1"/>
  <c r="B445" i="1"/>
  <c r="F445" i="1"/>
  <c r="G445" i="1"/>
  <c r="H445" i="1"/>
  <c r="I445" i="1"/>
  <c r="J445" i="1"/>
  <c r="B446" i="1"/>
  <c r="F446" i="1"/>
  <c r="G446" i="1"/>
  <c r="H446" i="1"/>
  <c r="I446" i="1"/>
  <c r="J446" i="1"/>
  <c r="B447" i="1"/>
  <c r="F447" i="1"/>
  <c r="G447" i="1"/>
  <c r="H447" i="1"/>
  <c r="I447" i="1"/>
  <c r="J447" i="1"/>
  <c r="B448" i="1"/>
  <c r="F448" i="1"/>
  <c r="G448" i="1"/>
  <c r="H448" i="1"/>
  <c r="I448" i="1"/>
  <c r="J448" i="1"/>
  <c r="B449" i="1"/>
  <c r="F449" i="1"/>
  <c r="G449" i="1"/>
  <c r="H449" i="1"/>
  <c r="I449" i="1"/>
  <c r="J449" i="1"/>
  <c r="B450" i="1"/>
  <c r="F450" i="1"/>
  <c r="G450" i="1"/>
  <c r="H450" i="1"/>
  <c r="I450" i="1"/>
  <c r="J450" i="1"/>
  <c r="B451" i="1"/>
  <c r="F451" i="1"/>
  <c r="G451" i="1"/>
  <c r="H451" i="1"/>
  <c r="I451" i="1"/>
  <c r="J451" i="1"/>
  <c r="B452" i="1"/>
  <c r="F452" i="1"/>
  <c r="G452" i="1"/>
  <c r="H452" i="1"/>
  <c r="I452" i="1"/>
  <c r="J452" i="1"/>
  <c r="B453" i="1"/>
  <c r="F453" i="1"/>
  <c r="G453" i="1"/>
  <c r="H453" i="1"/>
  <c r="I453" i="1"/>
  <c r="J453" i="1"/>
  <c r="B454" i="1"/>
  <c r="F454" i="1"/>
  <c r="G454" i="1"/>
  <c r="H454" i="1"/>
  <c r="I454" i="1"/>
  <c r="J454" i="1"/>
  <c r="B455" i="1"/>
  <c r="F455" i="1"/>
  <c r="G455" i="1"/>
  <c r="H455" i="1"/>
  <c r="I455" i="1"/>
  <c r="J455" i="1"/>
  <c r="B456" i="1"/>
  <c r="F456" i="1"/>
  <c r="G456" i="1"/>
  <c r="H456" i="1"/>
  <c r="I456" i="1"/>
  <c r="J456" i="1"/>
  <c r="B457" i="1"/>
  <c r="F457" i="1"/>
  <c r="G457" i="1"/>
  <c r="H457" i="1"/>
  <c r="I457" i="1"/>
  <c r="J457" i="1"/>
  <c r="B458" i="1"/>
  <c r="F458" i="1"/>
  <c r="G458" i="1"/>
  <c r="H458" i="1"/>
  <c r="I458" i="1"/>
  <c r="J458" i="1"/>
  <c r="B459" i="1"/>
  <c r="F459" i="1"/>
  <c r="G459" i="1"/>
  <c r="H459" i="1"/>
  <c r="I459" i="1"/>
  <c r="J459" i="1"/>
  <c r="B460" i="1"/>
  <c r="F460" i="1"/>
  <c r="G460" i="1"/>
  <c r="H460" i="1"/>
  <c r="I460" i="1"/>
  <c r="J460" i="1"/>
  <c r="B461" i="1"/>
  <c r="F461" i="1"/>
  <c r="G461" i="1"/>
  <c r="H461" i="1"/>
  <c r="I461" i="1"/>
  <c r="J461" i="1"/>
  <c r="B462" i="1"/>
  <c r="F462" i="1"/>
  <c r="G462" i="1"/>
  <c r="H462" i="1"/>
  <c r="I462" i="1"/>
  <c r="J462" i="1"/>
  <c r="B463" i="1"/>
  <c r="F463" i="1"/>
  <c r="G463" i="1"/>
  <c r="H463" i="1"/>
  <c r="I463" i="1"/>
  <c r="J463" i="1"/>
  <c r="B464" i="1"/>
  <c r="F464" i="1"/>
  <c r="G464" i="1"/>
  <c r="H464" i="1"/>
  <c r="I464" i="1"/>
  <c r="J464" i="1"/>
  <c r="B465" i="1"/>
  <c r="F465" i="1"/>
  <c r="G465" i="1"/>
  <c r="H465" i="1"/>
  <c r="I465" i="1"/>
  <c r="J465" i="1"/>
  <c r="F466" i="1"/>
  <c r="G466" i="1"/>
  <c r="H466" i="1"/>
  <c r="I466" i="1"/>
  <c r="J466" i="1"/>
  <c r="K411" i="1" l="1"/>
  <c r="K248" i="1"/>
  <c r="K110" i="1"/>
  <c r="K257" i="1"/>
  <c r="K114" i="1"/>
  <c r="K253" i="1"/>
  <c r="K112" i="1"/>
  <c r="K396" i="1"/>
  <c r="K246" i="1"/>
  <c r="K116" i="1"/>
  <c r="K108" i="1"/>
  <c r="K410" i="1"/>
  <c r="K115" i="1"/>
  <c r="K111" i="1"/>
  <c r="K107" i="1"/>
  <c r="K105" i="1"/>
  <c r="K99" i="1"/>
  <c r="K117" i="1"/>
  <c r="K113" i="1"/>
  <c r="K109" i="1"/>
  <c r="K466" i="1"/>
  <c r="K463" i="1"/>
  <c r="K462" i="1"/>
  <c r="K461" i="1"/>
  <c r="K460" i="1"/>
  <c r="K459" i="1"/>
  <c r="K458" i="1"/>
  <c r="K457" i="1"/>
  <c r="K454" i="1"/>
  <c r="K453" i="1"/>
  <c r="K452" i="1"/>
  <c r="K450" i="1"/>
  <c r="K449" i="1"/>
  <c r="K448" i="1"/>
  <c r="K447" i="1"/>
  <c r="K446" i="1"/>
  <c r="K445" i="1"/>
  <c r="K444" i="1"/>
  <c r="K443" i="1"/>
  <c r="K437" i="1"/>
  <c r="K435" i="1"/>
  <c r="K434" i="1"/>
  <c r="K433" i="1"/>
  <c r="K432" i="1"/>
  <c r="K431" i="1"/>
  <c r="K430" i="1"/>
  <c r="K429" i="1"/>
  <c r="K428" i="1"/>
  <c r="K427" i="1"/>
  <c r="K426" i="1"/>
  <c r="K425" i="1"/>
  <c r="K424" i="1"/>
  <c r="K423" i="1"/>
  <c r="K422" i="1"/>
  <c r="K421" i="1"/>
  <c r="K420" i="1"/>
  <c r="K419" i="1"/>
  <c r="K417" i="1"/>
  <c r="K416" i="1"/>
  <c r="K415" i="1"/>
  <c r="K414" i="1"/>
  <c r="K413" i="1"/>
  <c r="K409" i="1"/>
  <c r="K377" i="1"/>
  <c r="K364" i="1"/>
  <c r="K324" i="1"/>
  <c r="K323" i="1"/>
  <c r="K322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1" i="1"/>
  <c r="K260" i="1"/>
  <c r="K251" i="1"/>
  <c r="K239" i="1"/>
  <c r="K237" i="1"/>
  <c r="K235" i="1"/>
  <c r="K233" i="1"/>
  <c r="K231" i="1"/>
  <c r="K229" i="1"/>
  <c r="K227" i="1"/>
  <c r="K225" i="1"/>
  <c r="K223" i="1"/>
  <c r="K221" i="1"/>
  <c r="K219" i="1"/>
  <c r="K217" i="1"/>
  <c r="K215" i="1"/>
  <c r="K213" i="1"/>
  <c r="K211" i="1"/>
  <c r="K209" i="1"/>
  <c r="K207" i="1"/>
  <c r="K205" i="1"/>
  <c r="K203" i="1"/>
  <c r="K201" i="1"/>
  <c r="K199" i="1"/>
  <c r="K197" i="1"/>
  <c r="K195" i="1"/>
  <c r="K193" i="1"/>
  <c r="K191" i="1"/>
  <c r="K189" i="1"/>
  <c r="K187" i="1"/>
  <c r="K185" i="1"/>
  <c r="K183" i="1"/>
  <c r="K181" i="1"/>
  <c r="K179" i="1"/>
  <c r="K177" i="1"/>
  <c r="K175" i="1"/>
  <c r="K173" i="1"/>
  <c r="K171" i="1"/>
  <c r="K169" i="1"/>
  <c r="K167" i="1"/>
  <c r="K165" i="1"/>
  <c r="K163" i="1"/>
  <c r="K161" i="1"/>
  <c r="K159" i="1"/>
  <c r="K157" i="1"/>
  <c r="K155" i="1"/>
  <c r="K153" i="1"/>
  <c r="K465" i="1"/>
  <c r="K464" i="1"/>
  <c r="K456" i="1"/>
  <c r="K455" i="1"/>
  <c r="K451" i="1"/>
  <c r="K442" i="1"/>
  <c r="K441" i="1"/>
  <c r="K440" i="1"/>
  <c r="K439" i="1"/>
  <c r="K438" i="1"/>
  <c r="K436" i="1"/>
  <c r="K418" i="1"/>
  <c r="K412" i="1"/>
  <c r="K408" i="1"/>
  <c r="K407" i="1"/>
  <c r="K406" i="1"/>
  <c r="K405" i="1"/>
  <c r="K404" i="1"/>
  <c r="K403" i="1"/>
  <c r="K402" i="1"/>
  <c r="K401" i="1"/>
  <c r="K400" i="1"/>
  <c r="K399" i="1"/>
  <c r="K398" i="1"/>
  <c r="K397" i="1"/>
  <c r="K395" i="1"/>
  <c r="K394" i="1"/>
  <c r="K393" i="1"/>
  <c r="K392" i="1"/>
  <c r="K391" i="1"/>
  <c r="K390" i="1"/>
  <c r="K389" i="1"/>
  <c r="K388" i="1"/>
  <c r="K387" i="1"/>
  <c r="K386" i="1"/>
  <c r="K385" i="1"/>
  <c r="K384" i="1"/>
  <c r="K383" i="1"/>
  <c r="K382" i="1"/>
  <c r="K381" i="1"/>
  <c r="K380" i="1"/>
  <c r="K379" i="1"/>
  <c r="K378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1" i="1"/>
  <c r="K320" i="1"/>
  <c r="K298" i="1"/>
  <c r="K297" i="1"/>
  <c r="K296" i="1"/>
  <c r="K295" i="1"/>
  <c r="K294" i="1"/>
  <c r="K293" i="1"/>
  <c r="K264" i="1"/>
  <c r="K263" i="1"/>
  <c r="K262" i="1"/>
  <c r="K259" i="1"/>
  <c r="K258" i="1"/>
  <c r="K256" i="1"/>
  <c r="K255" i="1"/>
  <c r="K254" i="1"/>
  <c r="K252" i="1"/>
  <c r="K250" i="1"/>
  <c r="K249" i="1"/>
  <c r="K247" i="1"/>
  <c r="K245" i="1"/>
  <c r="K244" i="1"/>
  <c r="K243" i="1"/>
  <c r="K242" i="1"/>
  <c r="K241" i="1"/>
  <c r="K240" i="1"/>
  <c r="K238" i="1"/>
  <c r="K236" i="1"/>
  <c r="K234" i="1"/>
  <c r="K232" i="1"/>
  <c r="K230" i="1"/>
  <c r="K228" i="1"/>
  <c r="K226" i="1"/>
  <c r="K224" i="1"/>
  <c r="K222" i="1"/>
  <c r="K220" i="1"/>
  <c r="K218" i="1"/>
  <c r="K216" i="1"/>
  <c r="K214" i="1"/>
  <c r="K212" i="1"/>
  <c r="K210" i="1"/>
  <c r="K208" i="1"/>
  <c r="K206" i="1"/>
  <c r="K204" i="1"/>
  <c r="K202" i="1"/>
  <c r="K200" i="1"/>
  <c r="K198" i="1"/>
  <c r="K196" i="1"/>
  <c r="K194" i="1"/>
  <c r="K192" i="1"/>
  <c r="K190" i="1"/>
  <c r="K188" i="1"/>
  <c r="K186" i="1"/>
  <c r="K184" i="1"/>
  <c r="K182" i="1"/>
  <c r="K180" i="1"/>
  <c r="K178" i="1"/>
  <c r="K176" i="1"/>
  <c r="K174" i="1"/>
  <c r="K172" i="1"/>
  <c r="K170" i="1"/>
  <c r="K168" i="1"/>
  <c r="K166" i="1"/>
  <c r="K164" i="1"/>
  <c r="K162" i="1"/>
  <c r="K160" i="1"/>
  <c r="K158" i="1"/>
  <c r="K156" i="1"/>
  <c r="K154" i="1"/>
  <c r="K151" i="1"/>
  <c r="K150" i="1"/>
  <c r="K148" i="1"/>
  <c r="K147" i="1"/>
  <c r="K145" i="1"/>
  <c r="K143" i="1"/>
  <c r="K128" i="1"/>
  <c r="K127" i="1"/>
  <c r="K125" i="1"/>
  <c r="K97" i="1"/>
  <c r="K95" i="1"/>
  <c r="K93" i="1"/>
  <c r="K91" i="1"/>
  <c r="K89" i="1"/>
  <c r="K87" i="1"/>
  <c r="K85" i="1"/>
  <c r="K83" i="1"/>
  <c r="K81" i="1"/>
  <c r="K79" i="1"/>
  <c r="K77" i="1"/>
  <c r="K75" i="1"/>
  <c r="K73" i="1"/>
  <c r="K71" i="1"/>
  <c r="K69" i="1"/>
  <c r="K67" i="1"/>
  <c r="K65" i="1"/>
  <c r="K63" i="1"/>
  <c r="K61" i="1"/>
  <c r="K59" i="1"/>
  <c r="K57" i="1"/>
  <c r="K55" i="1"/>
  <c r="K52" i="1"/>
  <c r="K48" i="1"/>
  <c r="K44" i="1"/>
  <c r="K40" i="1"/>
  <c r="K36" i="1"/>
  <c r="K32" i="1"/>
  <c r="K28" i="1"/>
  <c r="K26" i="1"/>
  <c r="K24" i="1"/>
  <c r="K22" i="1"/>
  <c r="K20" i="1"/>
  <c r="K18" i="1"/>
  <c r="K16" i="1"/>
  <c r="K12" i="1"/>
  <c r="K152" i="1"/>
  <c r="K149" i="1"/>
  <c r="K146" i="1"/>
  <c r="K144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6" i="1"/>
  <c r="K124" i="1"/>
  <c r="K123" i="1"/>
  <c r="K122" i="1"/>
  <c r="K121" i="1"/>
  <c r="K120" i="1"/>
  <c r="K119" i="1"/>
  <c r="K98" i="1"/>
  <c r="K96" i="1"/>
  <c r="K94" i="1"/>
  <c r="K92" i="1"/>
  <c r="K90" i="1"/>
  <c r="K88" i="1"/>
  <c r="K86" i="1"/>
  <c r="K84" i="1"/>
  <c r="K82" i="1"/>
  <c r="K80" i="1"/>
  <c r="K78" i="1"/>
  <c r="K76" i="1"/>
  <c r="K74" i="1"/>
  <c r="K72" i="1"/>
  <c r="K70" i="1"/>
  <c r="K68" i="1"/>
  <c r="K66" i="1"/>
  <c r="K64" i="1"/>
  <c r="K62" i="1"/>
  <c r="K60" i="1"/>
  <c r="K58" i="1"/>
  <c r="K56" i="1"/>
  <c r="K54" i="1"/>
  <c r="K50" i="1"/>
  <c r="K46" i="1"/>
  <c r="K42" i="1"/>
  <c r="K38" i="1"/>
  <c r="K34" i="1"/>
  <c r="K30" i="1"/>
  <c r="K14" i="1"/>
  <c r="K106" i="1"/>
  <c r="K104" i="1"/>
  <c r="K103" i="1"/>
  <c r="K102" i="1"/>
  <c r="K101" i="1"/>
  <c r="K100" i="1"/>
  <c r="K53" i="1"/>
  <c r="K51" i="1"/>
  <c r="K49" i="1"/>
  <c r="K47" i="1"/>
  <c r="K45" i="1"/>
  <c r="K43" i="1"/>
  <c r="K41" i="1"/>
  <c r="K39" i="1"/>
  <c r="K37" i="1"/>
  <c r="K35" i="1"/>
  <c r="K33" i="1"/>
  <c r="K31" i="1"/>
  <c r="K29" i="1"/>
  <c r="K27" i="1"/>
  <c r="K25" i="1"/>
  <c r="K23" i="1"/>
  <c r="K21" i="1"/>
  <c r="K19" i="1"/>
  <c r="K17" i="1"/>
  <c r="K15" i="1"/>
  <c r="K13" i="1"/>
</calcChain>
</file>

<file path=xl/comments1.xml><?xml version="1.0" encoding="utf-8"?>
<comments xmlns="http://schemas.openxmlformats.org/spreadsheetml/2006/main">
  <authors>
    <author>user</author>
  </authors>
  <commentList>
    <comment ref="D2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Spojnice od křižovatky s Blahoutovou ulicí až k domovu seniorů
</t>
        </r>
      </text>
    </comment>
    <comment ref="D2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K bytovým domům po obou stranách 
1. strana - k dubinském u lesu
2. strana - k bytovým domům č. 831 až 846
</t>
        </r>
      </text>
    </comment>
    <comment ref="D59" authorId="0" shapeId="0">
      <text>
        <r>
          <rPr>
            <sz val="9"/>
            <color indexed="81"/>
            <rFont val="Tahoma"/>
            <family val="2"/>
            <charset val="238"/>
          </rPr>
          <t>)</t>
        </r>
      </text>
    </comment>
    <comment ref="D61" authorId="0" shapeId="0">
      <text>
        <r>
          <rPr>
            <sz val="9"/>
            <color indexed="81"/>
            <rFont val="Tahoma"/>
            <family val="2"/>
            <charset val="238"/>
          </rPr>
          <t>Od křižovatky Staročenská x Dašická (od železničního přejezdu) až po křižovatku Dašická x Průmyslová</t>
        </r>
      </text>
    </comment>
    <comment ref="D74" authorId="0" shapeId="0">
      <text>
        <r>
          <rPr>
            <sz val="9"/>
            <color indexed="81"/>
            <rFont val="Tahoma"/>
            <family val="2"/>
            <charset val="238"/>
          </rPr>
          <t>Od křižovatky Dašická x Průmyslová směr Černá za Bory</t>
        </r>
      </text>
    </comment>
    <comment ref="D75" authorId="0" shapeId="0">
      <text>
        <r>
          <rPr>
            <sz val="9"/>
            <color indexed="81"/>
            <rFont val="Tahoma"/>
            <family val="2"/>
            <charset val="238"/>
          </rPr>
          <t>Od křižovatky Dašická x Průmyslová až k obchvatu. Konec obchvatu (u elektrárny a fotbalového hřiště).</t>
        </r>
      </text>
    </comment>
    <comment ref="D76" authorId="0" shapeId="0">
      <text>
        <r>
          <rPr>
            <sz val="9"/>
            <color indexed="81"/>
            <rFont val="Tahoma"/>
            <family val="2"/>
            <charset val="238"/>
          </rPr>
          <t>Od obchvatu ke křižovatce Průmyslová x Kyjevská.</t>
        </r>
      </text>
    </comment>
    <comment ref="D89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vede podél kolejí</t>
        </r>
      </text>
    </comment>
    <comment ref="D94" authorId="0" shapeId="0">
      <text>
        <r>
          <rPr>
            <sz val="9"/>
            <color indexed="81"/>
            <rFont val="Tahoma"/>
            <family val="2"/>
            <charset val="238"/>
          </rPr>
          <t>Od nadjezdu u nemocnice po křižovatku Průmyslová x Kyjevská</t>
        </r>
      </text>
    </comment>
    <comment ref="D95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od Křižovatky Průmyslová x Kyjevská po obchvat</t>
        </r>
      </text>
    </comment>
    <comment ref="D96" authorId="0" shapeId="0">
      <text>
        <r>
          <rPr>
            <sz val="9"/>
            <color indexed="81"/>
            <rFont val="Tahoma"/>
            <family val="2"/>
            <charset val="238"/>
          </rPr>
          <t>Od kruhového objezdu u Foxconu ke Zdravotnické škole</t>
        </r>
      </text>
    </comment>
    <comment ref="D97" authorId="0" shapeId="0">
      <text>
        <r>
          <rPr>
            <sz val="9"/>
            <color indexed="81"/>
            <rFont val="Tahoma"/>
            <family val="2"/>
            <charset val="238"/>
          </rPr>
          <t>Křižovatka Na Drážce x Dašičká x Kpt. Jaroše až po křižovatku Anenská x Kpt. Jaroše x Hlaváčova (Anenský podjezd)</t>
        </r>
      </text>
    </comment>
    <comment ref="D98" authorId="0" shapeId="0">
      <text>
        <r>
          <rPr>
            <sz val="9"/>
            <color indexed="81"/>
            <rFont val="Tahoma"/>
            <family val="2"/>
            <charset val="238"/>
          </rPr>
          <t>Od  křižovatky Anenská x Kpt. Jaroše a Hlaváčova (Anenský podjezd) po křižovatku Hlaváčova x Palackého třída (autobusové nádraží)</t>
        </r>
      </text>
    </comment>
    <comment ref="D100" authorId="0" shapeId="0">
      <text>
        <r>
          <rPr>
            <sz val="9"/>
            <color indexed="81"/>
            <rFont val="Tahoma"/>
            <family val="2"/>
            <charset val="238"/>
          </rPr>
          <t>Od křižovatky Na Drážce x Dašická x jot. Jaroše až po křižovatku Dašická x Štrossova (U Kostelíčka)</t>
        </r>
      </text>
    </comment>
    <comment ref="D102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u věznice jak jezdí trolejbus č. 5</t>
        </r>
      </text>
    </comment>
    <comment ref="D103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část u věznice kde trolejbus č.5 nejezdí</t>
        </r>
      </text>
    </comment>
    <comment ref="D104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od nadjezdu k nemocnici
ke křižovatce Sakařova x Štrossova x Bubeníkova</t>
        </r>
      </text>
    </comment>
    <comment ref="D105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od křižovatky Sakařova x Štrossova x Bubeníkova - celá jednosměrka
</t>
        </r>
      </text>
    </comment>
    <comment ref="D106" authorId="0" shapeId="0">
      <text>
        <r>
          <rPr>
            <sz val="9"/>
            <color indexed="81"/>
            <rFont val="Tahoma"/>
            <family val="2"/>
            <charset val="238"/>
          </rPr>
          <t xml:space="preserve">od jednosměrky 
až Mlýnský ostrov
</t>
        </r>
      </text>
    </comment>
    <comment ref="D107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až po zastávku U Kostelíčka</t>
        </r>
      </text>
    </comment>
    <comment ref="D130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křižovatka Štrossova ke Kamenci a křižovatka Dašická x Ke Kamenci
</t>
        </r>
      </text>
    </comment>
    <comment ref="D157" authorId="0" shapeId="0">
      <text>
        <r>
          <rPr>
            <sz val="9"/>
            <color indexed="81"/>
            <rFont val="Tahoma"/>
            <family val="2"/>
            <charset val="238"/>
          </rPr>
          <t xml:space="preserve">Za Sokolovnou podél Chrudimky
</t>
        </r>
      </text>
    </comment>
    <comment ref="D158" authorId="0" shapeId="0">
      <text>
        <r>
          <rPr>
            <sz val="9"/>
            <color indexed="81"/>
            <rFont val="Tahoma"/>
            <family val="2"/>
            <charset val="238"/>
          </rPr>
          <t>Za plaveckým bazénem podél Chrudimky, pokračování ulice Štolbova</t>
        </r>
      </text>
    </comment>
    <comment ref="D173" authorId="0" shapeId="0">
      <text>
        <r>
          <rPr>
            <sz val="9"/>
            <color indexed="81"/>
            <rFont val="Tahoma"/>
            <family val="2"/>
            <charset val="238"/>
          </rPr>
          <t>Od Masarykova náměstí k lékárně, protože zbytek je pěší zóna</t>
        </r>
      </text>
    </comment>
    <comment ref="D177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až k Palackého třídě</t>
        </r>
      </text>
    </comment>
    <comment ref="D183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křižovatka 17.listopadu x Palackého třída (u AFI)  až po křižovatku Palackého třída x Hlaváčova (autobusové nádraží)</t>
        </r>
      </text>
    </comment>
    <comment ref="D184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od křižovatky Palackého třída x Hlaváčova po křižovatku Palackého třída x Kpt. Bartoše</t>
        </r>
      </text>
    </comment>
    <comment ref="D185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od křižovatky Kpt. Bartoše x Palackého třída k Lídlu</t>
        </r>
      </text>
    </comment>
    <comment ref="D194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od Jana Palacha k Rožkově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od Milheimovy ul. k Teplého</t>
        </r>
      </text>
    </comment>
    <comment ref="D198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k dopravnímu podniku</t>
        </r>
      </text>
    </comment>
    <comment ref="D214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od Anenské k Pichlově</t>
        </r>
      </text>
    </comment>
    <comment ref="D215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od Pichlovy k Pod Břízami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letiště</t>
        </r>
      </text>
    </comment>
    <comment ref="D250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ke Interspaaru</t>
        </r>
      </text>
    </comment>
    <comment ref="D251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do centra</t>
        </r>
      </text>
    </comment>
    <comment ref="D252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plus část po hlavní je Bohdanečská</t>
        </r>
      </text>
    </comment>
    <comment ref="D259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od křižovatky Hradecká x Poděbradská do Starého Hradiště</t>
        </r>
      </text>
    </comment>
    <comment ref="D261" authorId="0" shapeId="0">
      <text>
        <r>
          <rPr>
            <b/>
            <sz val="9"/>
            <color indexed="81"/>
            <rFont val="Tahoma"/>
            <family val="2"/>
            <charset val="238"/>
          </rPr>
          <t>user:</t>
        </r>
        <r>
          <rPr>
            <sz val="9"/>
            <color indexed="81"/>
            <rFont val="Tahoma"/>
            <family val="2"/>
            <charset val="238"/>
          </rPr>
          <t xml:space="preserve">
od Josefa směr Staré Hradiště</t>
        </r>
      </text>
    </comment>
    <comment ref="D263" authorId="0" shapeId="0">
      <text>
        <r>
          <rPr>
            <sz val="9"/>
            <color indexed="81"/>
            <rFont val="Tahoma"/>
            <family val="2"/>
            <charset val="238"/>
          </rPr>
          <t>Od křižovatky Kpt. Bartoše x Lonkova po papírnictví Opaz</t>
        </r>
      </text>
    </comment>
    <comment ref="D264" authorId="0" shapeId="0">
      <text>
        <r>
          <rPr>
            <sz val="9"/>
            <color indexed="81"/>
            <rFont val="Tahoma"/>
            <family val="2"/>
            <charset val="238"/>
          </rPr>
          <t>Od papírnictví Opaz na konec, k bytovým domům</t>
        </r>
      </text>
    </comment>
    <comment ref="D312" authorId="0" shapeId="0">
      <text>
        <r>
          <rPr>
            <sz val="9"/>
            <color indexed="81"/>
            <rFont val="Tahoma"/>
            <family val="2"/>
            <charset val="238"/>
          </rPr>
          <t>Od kruhového objezdu u Josefa po zdymadlo</t>
        </r>
      </text>
    </comment>
    <comment ref="D320" authorId="0" shapeId="0">
      <text>
        <r>
          <rPr>
            <sz val="9"/>
            <color indexed="81"/>
            <rFont val="Tahoma"/>
            <family val="2"/>
            <charset val="238"/>
          </rPr>
          <t>Od křižovatky Školní x Pražská po křižovatku Školní x Kostnická</t>
        </r>
      </text>
    </comment>
    <comment ref="D321" authorId="0" shapeId="0">
      <text>
        <r>
          <rPr>
            <sz val="9"/>
            <color indexed="81"/>
            <rFont val="Tahoma"/>
            <family val="2"/>
            <charset val="238"/>
          </rPr>
          <t>Od křižovatky Školní x Kostnická po křižovatku Školní x Přerovská</t>
        </r>
      </text>
    </comment>
    <comment ref="D322" authorId="0" shapeId="0">
      <text>
        <r>
          <rPr>
            <sz val="9"/>
            <color indexed="81"/>
            <rFont val="Tahoma"/>
            <family val="2"/>
            <charset val="238"/>
          </rPr>
          <t>Od křižovatky Školní x Kostnická po křižovatku Kostnická x Žižkova</t>
        </r>
      </text>
    </comment>
    <comment ref="D323" authorId="0" shapeId="0">
      <text>
        <r>
          <rPr>
            <sz val="9"/>
            <color indexed="81"/>
            <rFont val="Tahoma"/>
            <family val="2"/>
            <charset val="238"/>
          </rPr>
          <t>Od křižovatky Školní x Kostnická po křižovatku Kostnická x Průmyslová</t>
        </r>
      </text>
    </comment>
    <comment ref="D324" authorId="0" shapeId="0">
      <text>
        <r>
          <rPr>
            <sz val="9"/>
            <color indexed="81"/>
            <rFont val="Tahoma"/>
            <family val="2"/>
            <charset val="238"/>
          </rPr>
          <t>Od křižovatku Kostnická x Žižkova po křižovatku Kostnická x Sportovců</t>
        </r>
      </text>
    </comment>
    <comment ref="D325" authorId="0" shapeId="0">
      <text>
        <r>
          <rPr>
            <sz val="9"/>
            <color indexed="81"/>
            <rFont val="Tahoma"/>
            <family val="2"/>
            <charset val="238"/>
          </rPr>
          <t>Od křižovatky Žižkova x Pražská po křižovatku Žižkova x Kostnická</t>
        </r>
      </text>
    </comment>
    <comment ref="D326" authorId="0" shapeId="0">
      <text>
        <r>
          <rPr>
            <sz val="9"/>
            <color indexed="81"/>
            <rFont val="Tahoma"/>
            <family val="2"/>
            <charset val="238"/>
          </rPr>
          <t>Od křižovatky Žižkova x Kostnická po křižovatku Žižkova x Přerovská</t>
        </r>
      </text>
    </comment>
    <comment ref="D360" authorId="0" shapeId="0">
      <text>
        <r>
          <rPr>
            <sz val="9"/>
            <color indexed="81"/>
            <rFont val="Tahoma"/>
            <family val="2"/>
            <charset val="238"/>
          </rPr>
          <t>V části Srnojed</t>
        </r>
      </text>
    </comment>
    <comment ref="D361" authorId="0" shapeId="0">
      <text>
        <r>
          <rPr>
            <sz val="9"/>
            <color indexed="81"/>
            <rFont val="Tahoma"/>
            <family val="2"/>
            <charset val="238"/>
          </rPr>
          <t>Od vlakové zastávky až po přechod na ulici Pardubickou v Srnojedech</t>
        </r>
      </text>
    </comment>
    <comment ref="D364" authorId="0" shapeId="0">
      <text>
        <r>
          <rPr>
            <sz val="9"/>
            <color indexed="81"/>
            <rFont val="Tahoma"/>
            <family val="2"/>
            <charset val="238"/>
          </rPr>
          <t>Od křižovatky Rybitvecká x Generála Svobody po most přes Labe</t>
        </r>
      </text>
    </comment>
    <comment ref="D365" authorId="0" shapeId="0">
      <text>
        <r>
          <rPr>
            <sz val="9"/>
            <color indexed="81"/>
            <rFont val="Tahoma"/>
            <family val="2"/>
            <charset val="238"/>
          </rPr>
          <t>Od křižovatky Chelčického x Rybitvecká po Křižovatku Chelčického Generála Svobody</t>
        </r>
      </text>
    </comment>
    <comment ref="D375" authorId="0" shapeId="0">
      <text>
        <r>
          <rPr>
            <sz val="9"/>
            <color indexed="81"/>
            <rFont val="Tahoma"/>
            <family val="2"/>
            <charset val="238"/>
          </rPr>
          <t xml:space="preserve">Od Křižovatky Rybitvecká x Generála Svobody až na konec (k lesu, kde vede stezka směr Rybitví)
</t>
        </r>
      </text>
    </comment>
    <comment ref="D436" authorId="0" shapeId="0">
      <text>
        <r>
          <rPr>
            <sz val="9"/>
            <color indexed="81"/>
            <rFont val="Tahoma"/>
            <family val="2"/>
            <charset val="238"/>
          </rPr>
          <t>Spojnice Jesničánek a Dražkovic</t>
        </r>
      </text>
    </comment>
  </commentList>
</comments>
</file>

<file path=xl/sharedStrings.xml><?xml version="1.0" encoding="utf-8"?>
<sst xmlns="http://schemas.openxmlformats.org/spreadsheetml/2006/main" count="1085" uniqueCount="572">
  <si>
    <t>Pardubičky - Nemošice</t>
  </si>
  <si>
    <t>Silnice III/340236</t>
  </si>
  <si>
    <t>PO</t>
  </si>
  <si>
    <t>od Gorkého ke Staňkova</t>
  </si>
  <si>
    <t>Rožkova,</t>
  </si>
  <si>
    <t>Dukla</t>
  </si>
  <si>
    <t>od Teplého ke Gorkému</t>
  </si>
  <si>
    <t>Rožkova</t>
  </si>
  <si>
    <t>Staňkova</t>
  </si>
  <si>
    <t>K Puštinám</t>
  </si>
  <si>
    <t>Staročensko</t>
  </si>
  <si>
    <t>Na Brázdách</t>
  </si>
  <si>
    <t>Podhumenská</t>
  </si>
  <si>
    <t>Dubská</t>
  </si>
  <si>
    <t>Borská</t>
  </si>
  <si>
    <t>Silnice III/3239</t>
  </si>
  <si>
    <t>Doubravice</t>
  </si>
  <si>
    <t>Silnice I/36</t>
  </si>
  <si>
    <t>Semtín</t>
  </si>
  <si>
    <t>Silnice IV/32221</t>
  </si>
  <si>
    <t>Lány na Důlku, Opočínek</t>
  </si>
  <si>
    <t>U Panasonicu</t>
  </si>
  <si>
    <t>Staré Čivice</t>
  </si>
  <si>
    <t>V Chaloupkách</t>
  </si>
  <si>
    <t xml:space="preserve">Na Návci </t>
  </si>
  <si>
    <t>K Mlýnům</t>
  </si>
  <si>
    <t>Za Oboru</t>
  </si>
  <si>
    <t>Vašákova</t>
  </si>
  <si>
    <t>K Hladíkovu</t>
  </si>
  <si>
    <t>K Plišci</t>
  </si>
  <si>
    <t>Olšova</t>
  </si>
  <si>
    <t>Kokešova</t>
  </si>
  <si>
    <t>Chotkova</t>
  </si>
  <si>
    <t>Pražská, Přeloučská</t>
  </si>
  <si>
    <t>Ke Splávku</t>
  </si>
  <si>
    <t>Popkovice</t>
  </si>
  <si>
    <t>Žižkova</t>
  </si>
  <si>
    <t>Sjezdová</t>
  </si>
  <si>
    <t>V Uličce</t>
  </si>
  <si>
    <t>Pražská</t>
  </si>
  <si>
    <t>Silnice II/324</t>
  </si>
  <si>
    <t>Dražkovice</t>
  </si>
  <si>
    <t>Spojnice Jesničánek a Dražkovic</t>
  </si>
  <si>
    <t>Nezařazeno</t>
  </si>
  <si>
    <t>U Štítu</t>
  </si>
  <si>
    <t>Nemošice</t>
  </si>
  <si>
    <t>Plemenářský podnik</t>
  </si>
  <si>
    <t>Mírová</t>
  </si>
  <si>
    <t>Spodní</t>
  </si>
  <si>
    <t>Sadová</t>
  </si>
  <si>
    <t>Fučíkova</t>
  </si>
  <si>
    <t>K Hřebčinci</t>
  </si>
  <si>
    <t>Na Klárce</t>
  </si>
  <si>
    <t>Nábřežní</t>
  </si>
  <si>
    <t>Polní</t>
  </si>
  <si>
    <t>Na Rybníčku</t>
  </si>
  <si>
    <t>Sportovní</t>
  </si>
  <si>
    <t>Nad Metelkou</t>
  </si>
  <si>
    <t>28. října</t>
  </si>
  <si>
    <t>Mnětická</t>
  </si>
  <si>
    <t>5. května</t>
  </si>
  <si>
    <t>Ostřešanská</t>
  </si>
  <si>
    <t>MK procházející Drozdicemi</t>
  </si>
  <si>
    <t>Drozdice</t>
  </si>
  <si>
    <t>Holandská</t>
  </si>
  <si>
    <t>Kovárenská</t>
  </si>
  <si>
    <t>Mětice</t>
  </si>
  <si>
    <t>U Kapličky</t>
  </si>
  <si>
    <t>Ke Hrázi</t>
  </si>
  <si>
    <t>Zemědělská</t>
  </si>
  <si>
    <t>Ke Hřbitovu</t>
  </si>
  <si>
    <t>Tuněchodská, Černoborská</t>
  </si>
  <si>
    <t>Černá za Bory</t>
  </si>
  <si>
    <t>Staročenská</t>
  </si>
  <si>
    <t>Nadjezd Černá za Bory</t>
  </si>
  <si>
    <t>Topolová</t>
  </si>
  <si>
    <t>Na Benátkách</t>
  </si>
  <si>
    <t>Akátová</t>
  </si>
  <si>
    <t>Světlá</t>
  </si>
  <si>
    <t>Jabloňová</t>
  </si>
  <si>
    <t>Zminská</t>
  </si>
  <si>
    <t>Na Vsi</t>
  </si>
  <si>
    <t>Na Rybníčkách</t>
  </si>
  <si>
    <t>Ke Kolbelnici (vedl.)</t>
  </si>
  <si>
    <t>Ke Kobelnici (hl)</t>
  </si>
  <si>
    <t>Hostovická</t>
  </si>
  <si>
    <t>Silnice III</t>
  </si>
  <si>
    <t>Hostovice</t>
  </si>
  <si>
    <t>Silnice II/355</t>
  </si>
  <si>
    <t>Žižín, Hostovice</t>
  </si>
  <si>
    <t>Ortenova</t>
  </si>
  <si>
    <t>Ohrazenice</t>
  </si>
  <si>
    <t>K Potoku</t>
  </si>
  <si>
    <t>Čechova</t>
  </si>
  <si>
    <t>Poláčkova</t>
  </si>
  <si>
    <t>Kollárova</t>
  </si>
  <si>
    <t>Seifertova</t>
  </si>
  <si>
    <t>Hrabalova</t>
  </si>
  <si>
    <t>Marie Majerové</t>
  </si>
  <si>
    <t>Pohránovická</t>
  </si>
  <si>
    <t>Dvořákova</t>
  </si>
  <si>
    <t>Smetanova</t>
  </si>
  <si>
    <t>Pichlova</t>
  </si>
  <si>
    <t>Vrchilckého</t>
  </si>
  <si>
    <t>Mrštíků</t>
  </si>
  <si>
    <t>Arbesova</t>
  </si>
  <si>
    <t>Hradišťská</t>
  </si>
  <si>
    <t>Výzkumná</t>
  </si>
  <si>
    <t>Rosice</t>
  </si>
  <si>
    <t>Fugnerova</t>
  </si>
  <si>
    <t>Od Křižovatky Rybitvecká x Generála Svobody až na konec (k lesu, kde vede stezka směr Rybitví)</t>
  </si>
  <si>
    <t>Rybitvecká</t>
  </si>
  <si>
    <t>Za Hřištěm</t>
  </si>
  <si>
    <t>Alešova</t>
  </si>
  <si>
    <t>Pejchlova</t>
  </si>
  <si>
    <t>Salavova</t>
  </si>
  <si>
    <t>Borová</t>
  </si>
  <si>
    <t>Oskara Brázdy</t>
  </si>
  <si>
    <t>Prokopa Holého</t>
  </si>
  <si>
    <t>Marie Pujmanové</t>
  </si>
  <si>
    <t>Danihelkova</t>
  </si>
  <si>
    <t>Od křižovatky Chelčického x Rybitvecká po Křižovatku Chelčického Generála Svobody</t>
  </si>
  <si>
    <t>Chelčického</t>
  </si>
  <si>
    <t>Od křižovatky Rybitvecká x Generála Svobody po most přes Labe</t>
  </si>
  <si>
    <t>Generála Svobody</t>
  </si>
  <si>
    <t>Svítkov - Rosice</t>
  </si>
  <si>
    <t>Od vlakové zastávky až po přechod na ulici Pardubickou v Srnojedech</t>
  </si>
  <si>
    <t>Srnojedská</t>
  </si>
  <si>
    <t>Svítkov</t>
  </si>
  <si>
    <t>V části Srnojed</t>
  </si>
  <si>
    <t>V Oklikách</t>
  </si>
  <si>
    <t>Habřinská</t>
  </si>
  <si>
    <t>U Parku</t>
  </si>
  <si>
    <t>Sportovců</t>
  </si>
  <si>
    <t>Kolonie</t>
  </si>
  <si>
    <t>Dr. Matouška</t>
  </si>
  <si>
    <t>Laly Brandisové</t>
  </si>
  <si>
    <t>Dostihová</t>
  </si>
  <si>
    <t>Františka Ventury</t>
  </si>
  <si>
    <t>U Bylanky</t>
  </si>
  <si>
    <t>Hradčanská</t>
  </si>
  <si>
    <t>K Besedě</t>
  </si>
  <si>
    <t>Branenská</t>
  </si>
  <si>
    <t xml:space="preserve">Husitská </t>
  </si>
  <si>
    <t>K Dubině</t>
  </si>
  <si>
    <t>Popkovická</t>
  </si>
  <si>
    <t>Dlouhá</t>
  </si>
  <si>
    <t>Dubová</t>
  </si>
  <si>
    <t>Branecká</t>
  </si>
  <si>
    <t>U Moruší</t>
  </si>
  <si>
    <t>8. května</t>
  </si>
  <si>
    <t>Na Klinku</t>
  </si>
  <si>
    <t>Kpt. Poplera</t>
  </si>
  <si>
    <t>Humenskému</t>
  </si>
  <si>
    <t xml:space="preserve">Ke Stájím </t>
  </si>
  <si>
    <t>Tábotská</t>
  </si>
  <si>
    <t>Orebská</t>
  </si>
  <si>
    <t>Motoristů</t>
  </si>
  <si>
    <t>Do Polí</t>
  </si>
  <si>
    <t>Na Parohách</t>
  </si>
  <si>
    <t>K Pašti</t>
  </si>
  <si>
    <t>Přerovská</t>
  </si>
  <si>
    <t>U Zastávky</t>
  </si>
  <si>
    <t>Od křižovatky Žižkova x Kostnická po křižovatku Žižkova x Přerovská</t>
  </si>
  <si>
    <t>Od křižovatky Žižkova x Pražská po křižovatku Žižkova x Kostnická</t>
  </si>
  <si>
    <t>Žižkova, MHD</t>
  </si>
  <si>
    <t>Od křižovatku Kostnická x Žižkova po křižovatku Kostnická x Sportovců</t>
  </si>
  <si>
    <t>Kostnická</t>
  </si>
  <si>
    <t>Od křižovatky Školní x Kostnická po křižovatku Kostnická x Průmyslová</t>
  </si>
  <si>
    <t>Od křižovatky Školní x Kostnická po křižovatku Kostnická x Žižkova</t>
  </si>
  <si>
    <t>Kostnická, MHD</t>
  </si>
  <si>
    <t>Od křižovatky Školní x Kostnická po křižovatku Školní x Přerovská</t>
  </si>
  <si>
    <t>Školní</t>
  </si>
  <si>
    <t>Od křižovatky Školní x Pražská po křižovatku Školní x Kostnická</t>
  </si>
  <si>
    <t>Školní, MHD</t>
  </si>
  <si>
    <t>Stavařov</t>
  </si>
  <si>
    <t>Cihelna</t>
  </si>
  <si>
    <t>K Cihelně</t>
  </si>
  <si>
    <t>K Rozvodně</t>
  </si>
  <si>
    <t>U Josefa</t>
  </si>
  <si>
    <t>Mezi Zahrádkami</t>
  </si>
  <si>
    <t>Brozanská</t>
  </si>
  <si>
    <t>Ke Koupališti</t>
  </si>
  <si>
    <t>Od kruhového objezdu u Josefa po zdymadlo</t>
  </si>
  <si>
    <t xml:space="preserve">Kunětická </t>
  </si>
  <si>
    <t>Jana Kubiše</t>
  </si>
  <si>
    <t>Polabiny</t>
  </si>
  <si>
    <t>Josefa Gabčíka</t>
  </si>
  <si>
    <t>Jasefa Bubíka</t>
  </si>
  <si>
    <t>Adolfa Opálky</t>
  </si>
  <si>
    <t>Jana Hrubého</t>
  </si>
  <si>
    <t>Jožky Jabůrkové</t>
  </si>
  <si>
    <t>Slepá</t>
  </si>
  <si>
    <t>Růžová</t>
  </si>
  <si>
    <t>Na Vrškách</t>
  </si>
  <si>
    <t>K Olčině</t>
  </si>
  <si>
    <t>Karla Šípka</t>
  </si>
  <si>
    <t>Družstevní</t>
  </si>
  <si>
    <t>Mladých</t>
  </si>
  <si>
    <t>Stavbařů</t>
  </si>
  <si>
    <t>Chamíků</t>
  </si>
  <si>
    <t>Ohrazenická</t>
  </si>
  <si>
    <t>Rosická</t>
  </si>
  <si>
    <t>Nová</t>
  </si>
  <si>
    <t>Varšavská</t>
  </si>
  <si>
    <t>Jiřího Tomana</t>
  </si>
  <si>
    <t>Prodloužená</t>
  </si>
  <si>
    <t>Sluneční</t>
  </si>
  <si>
    <t>Spojovací</t>
  </si>
  <si>
    <t xml:space="preserve">Heyrovského </t>
  </si>
  <si>
    <t>Severní</t>
  </si>
  <si>
    <t>Forsterova</t>
  </si>
  <si>
    <t>Riegrova</t>
  </si>
  <si>
    <t>Dukelská</t>
  </si>
  <si>
    <t>Kavanova</t>
  </si>
  <si>
    <t>Šafaříkova</t>
  </si>
  <si>
    <t>Tolarova</t>
  </si>
  <si>
    <t>Duškova</t>
  </si>
  <si>
    <t>Legionářská</t>
  </si>
  <si>
    <t>Grusova</t>
  </si>
  <si>
    <t>Křičkova</t>
  </si>
  <si>
    <t>Mozartova</t>
  </si>
  <si>
    <t>Sedláčkova</t>
  </si>
  <si>
    <t>Brožíkova</t>
  </si>
  <si>
    <t>Družby</t>
  </si>
  <si>
    <t>Valčíkova</t>
  </si>
  <si>
    <t>Npor. Eliáše</t>
  </si>
  <si>
    <t>Odborářů</t>
  </si>
  <si>
    <t>Gagarinova</t>
  </si>
  <si>
    <t>Na Labišti</t>
  </si>
  <si>
    <t>Partyzánů</t>
  </si>
  <si>
    <t>Ležáků</t>
  </si>
  <si>
    <t>Lidická, Kpt. Bartoše</t>
  </si>
  <si>
    <t>Od papírnictví Opaz na konec, k bytovým domům</t>
  </si>
  <si>
    <t xml:space="preserve">Lonkova </t>
  </si>
  <si>
    <t>Od křižovatky Kpt. Bartoše x Lonkova po papírnictví Opaz</t>
  </si>
  <si>
    <t>Lonkova</t>
  </si>
  <si>
    <t>Fáblovka</t>
  </si>
  <si>
    <t>od Josefa směr Staré Hradiště</t>
  </si>
  <si>
    <t>Studentská</t>
  </si>
  <si>
    <t>od křižovatky Hradecká x Poděbradská do Starého Hradiště</t>
  </si>
  <si>
    <t>Hradecká II</t>
  </si>
  <si>
    <t>Doubravická</t>
  </si>
  <si>
    <t>Semtínská</t>
  </si>
  <si>
    <t>Trnová</t>
  </si>
  <si>
    <t>Bělehradská</t>
  </si>
  <si>
    <t>Kosmonautů</t>
  </si>
  <si>
    <t>Okrajová</t>
  </si>
  <si>
    <t xml:space="preserve"> + část po hlavní je Bohdanečská</t>
  </si>
  <si>
    <t>Jiřího Potůčka</t>
  </si>
  <si>
    <t>do centra</t>
  </si>
  <si>
    <t>Poděbradská III</t>
  </si>
  <si>
    <t>k Intersparu</t>
  </si>
  <si>
    <t>Silnice I/37</t>
  </si>
  <si>
    <t>nadjezd U Parama - ke Globusu</t>
  </si>
  <si>
    <t>nadjezd U Parama směr Chrudim</t>
  </si>
  <si>
    <t>Josefa Ressla</t>
  </si>
  <si>
    <t>Artura Krause</t>
  </si>
  <si>
    <t>Sokolovská</t>
  </si>
  <si>
    <t>Jiránkova</t>
  </si>
  <si>
    <t>Čs.Armády</t>
  </si>
  <si>
    <t>Wolkerova</t>
  </si>
  <si>
    <t>Gorkého</t>
  </si>
  <si>
    <t>Jilemnického</t>
  </si>
  <si>
    <t>Staňova</t>
  </si>
  <si>
    <t>Lexova</t>
  </si>
  <si>
    <t>Kpt. Nálepky</t>
  </si>
  <si>
    <t>Dem.mládeže</t>
  </si>
  <si>
    <t>Nemošická</t>
  </si>
  <si>
    <t>K Barvírně</t>
  </si>
  <si>
    <t>Machova</t>
  </si>
  <si>
    <t>Do Zahrádek</t>
  </si>
  <si>
    <t>Oběti 24.srpna</t>
  </si>
  <si>
    <t>Na Záboří</t>
  </si>
  <si>
    <t>K Dolíčku</t>
  </si>
  <si>
    <t>Terezy Novákové</t>
  </si>
  <si>
    <t>Raisova</t>
  </si>
  <si>
    <t>Čadské</t>
  </si>
  <si>
    <t>Konečná</t>
  </si>
  <si>
    <t>Mikulovická</t>
  </si>
  <si>
    <t>Holcova</t>
  </si>
  <si>
    <t>U Krematoria</t>
  </si>
  <si>
    <t>U Suchého dubu</t>
  </si>
  <si>
    <t>Dražkova</t>
  </si>
  <si>
    <t>K Židovskému hřbitovu</t>
  </si>
  <si>
    <t>Pod Břízami</t>
  </si>
  <si>
    <t>Svobody</t>
  </si>
  <si>
    <t>od Pichlovy k Pod Břízami</t>
  </si>
  <si>
    <t>S.K.Neumanna</t>
  </si>
  <si>
    <t>od Anenské k Pichlově</t>
  </si>
  <si>
    <t>Na Spravedlnosti</t>
  </si>
  <si>
    <t>Čihákova</t>
  </si>
  <si>
    <t>Rokycanova</t>
  </si>
  <si>
    <t>B.Vlkové-Kunětické</t>
  </si>
  <si>
    <t>K Višňovce</t>
  </si>
  <si>
    <t>Železničního Pluku</t>
  </si>
  <si>
    <t>Devotyho</t>
  </si>
  <si>
    <t>Marty Exnerové</t>
  </si>
  <si>
    <t>K Blahobytu</t>
  </si>
  <si>
    <t>Bacháčkova</t>
  </si>
  <si>
    <t>V Ráji</t>
  </si>
  <si>
    <t>B.Němcové</t>
  </si>
  <si>
    <t>Češkova</t>
  </si>
  <si>
    <t>Letecká</t>
  </si>
  <si>
    <t>k dopravnímu podniku</t>
  </si>
  <si>
    <t>K Vápence</t>
  </si>
  <si>
    <t>Milheimova</t>
  </si>
  <si>
    <t>od Milheimovy ul. k Teplého</t>
  </si>
  <si>
    <t>od Jana Palacha k Rožkově</t>
  </si>
  <si>
    <t>Teplého</t>
  </si>
  <si>
    <t>Chrudimská</t>
  </si>
  <si>
    <t>od JP x Teplého po 17. listopadu</t>
  </si>
  <si>
    <t>Jana Palacha</t>
  </si>
  <si>
    <t>od JP x Teplého - Sborovského nám.</t>
  </si>
  <si>
    <t>Kpt. Bartoše</t>
  </si>
  <si>
    <t>od křižovatky Hradecká x Poděbradská, po Masarykovo náměstí</t>
  </si>
  <si>
    <t>Hradecká</t>
  </si>
  <si>
    <t>Masarykovo nám.</t>
  </si>
  <si>
    <t>17.listopadu</t>
  </si>
  <si>
    <t>od křižovatky Kpt. Bartoše x Palackého třída k Lídlu</t>
  </si>
  <si>
    <t>Palackého třída</t>
  </si>
  <si>
    <t>od křižovatky Palackého třída x Hlaváčova po křižovatku Palackého třída x Kpt. Bartoše</t>
  </si>
  <si>
    <t>křižovatka 17.listopadu x Palackého třída (u AFI)  až po křižovatku Palackého třída x Hlaváčova (autobusové nádraží)</t>
  </si>
  <si>
    <t>Šafránkova</t>
  </si>
  <si>
    <t>Zelené Předměstí</t>
  </si>
  <si>
    <t>Havlíčkova</t>
  </si>
  <si>
    <t>Jungmannova</t>
  </si>
  <si>
    <t>U Marka</t>
  </si>
  <si>
    <t>Macanova</t>
  </si>
  <si>
    <t>až k Palackého třídě</t>
  </si>
  <si>
    <t>Nerudova</t>
  </si>
  <si>
    <t xml:space="preserve">nám.Čs.legií </t>
  </si>
  <si>
    <t>K Polabinám</t>
  </si>
  <si>
    <t>nábř.Závodu míru</t>
  </si>
  <si>
    <t>Od Masarykova náměstí k lékárně, protože zbytek je pěší zóna</t>
  </si>
  <si>
    <t>třída Míru</t>
  </si>
  <si>
    <t>Staré Město</t>
  </si>
  <si>
    <t>Pernerova</t>
  </si>
  <si>
    <t>Na Hrádku</t>
  </si>
  <si>
    <t>Bratranců Veverkových</t>
  </si>
  <si>
    <t>Hronovická</t>
  </si>
  <si>
    <t>Žitná</t>
  </si>
  <si>
    <t>Jindřišská</t>
  </si>
  <si>
    <t>U Divadla</t>
  </si>
  <si>
    <t>Za Pasáží</t>
  </si>
  <si>
    <t>Smilova</t>
  </si>
  <si>
    <t>Sladkovského</t>
  </si>
  <si>
    <t>Arnošta z Pardubice</t>
  </si>
  <si>
    <t>Husova sboru</t>
  </si>
  <si>
    <t>Jiráskova</t>
  </si>
  <si>
    <t>Štolbova</t>
  </si>
  <si>
    <t>Za plaveckým bazénem podél Chrudimky, pokračování ulice Štolbova</t>
  </si>
  <si>
    <t>Tyršovo nábřeží</t>
  </si>
  <si>
    <t>Za Sokolovnou podél Chrudimky</t>
  </si>
  <si>
    <t>Anenská</t>
  </si>
  <si>
    <t>Karla IV.</t>
  </si>
  <si>
    <t>Svaté Anežky České</t>
  </si>
  <si>
    <t>Pod Sklýpky</t>
  </si>
  <si>
    <t>Kostelní</t>
  </si>
  <si>
    <t>Pod Zámkem</t>
  </si>
  <si>
    <t>Bartolomějská</t>
  </si>
  <si>
    <t>Zámecká</t>
  </si>
  <si>
    <t>Pernštýnská</t>
  </si>
  <si>
    <t>Klášterní</t>
  </si>
  <si>
    <t>Na Třísle</t>
  </si>
  <si>
    <t>U stadionu</t>
  </si>
  <si>
    <t>Labská</t>
  </si>
  <si>
    <t>Mezi Mosty</t>
  </si>
  <si>
    <t>včetně náměstí Republiky</t>
  </si>
  <si>
    <t>Sukova třída</t>
  </si>
  <si>
    <t>Jahnova</t>
  </si>
  <si>
    <t>Schulhoffova</t>
  </si>
  <si>
    <t>Bílé Předměstí</t>
  </si>
  <si>
    <t>Winterrova II</t>
  </si>
  <si>
    <t>Bulharská</t>
  </si>
  <si>
    <t>Polská</t>
  </si>
  <si>
    <t>U Kostelíčka</t>
  </si>
  <si>
    <t>Ke Tvrzi</t>
  </si>
  <si>
    <t>Šroupova</t>
  </si>
  <si>
    <t>Benedettiho</t>
  </si>
  <si>
    <t>U Kamenné Vily</t>
  </si>
  <si>
    <t>Okružní</t>
  </si>
  <si>
    <t>křižovatka Štrossova ke Kamenci a křižovatka Dašická x Ke Kamenci</t>
  </si>
  <si>
    <t>Ke Kamenci</t>
  </si>
  <si>
    <t>Na Vrtálně</t>
  </si>
  <si>
    <t>U Mlýnu</t>
  </si>
  <si>
    <t>Na Ležánkách</t>
  </si>
  <si>
    <t>Winternitzova</t>
  </si>
  <si>
    <t>Do Nového</t>
  </si>
  <si>
    <t xml:space="preserve">Na Sádkách </t>
  </si>
  <si>
    <t>Na Haldě</t>
  </si>
  <si>
    <t>Studánecká</t>
  </si>
  <si>
    <t>Spořilov</t>
  </si>
  <si>
    <t>Na Okrouhlíku</t>
  </si>
  <si>
    <t>U Háje</t>
  </si>
  <si>
    <t>Počápelská</t>
  </si>
  <si>
    <t>Kotkova</t>
  </si>
  <si>
    <t>Sezemická</t>
  </si>
  <si>
    <t>JUDr. Krpaty</t>
  </si>
  <si>
    <t>Winterova I</t>
  </si>
  <si>
    <t>Gebauerova</t>
  </si>
  <si>
    <t>Holubova</t>
  </si>
  <si>
    <t>Na Bukovině</t>
  </si>
  <si>
    <t>Ve Lhotkách</t>
  </si>
  <si>
    <t>Bezdíčkova</t>
  </si>
  <si>
    <t>až po zastávku U Kostelíčka</t>
  </si>
  <si>
    <t>Bubeníkova</t>
  </si>
  <si>
    <t>od jednosměrky až Mlýnský ostrov</t>
  </si>
  <si>
    <t>Štrossova</t>
  </si>
  <si>
    <t>od křižovatky Sakařova x Štrossova x Bubeníkova - celá jednosměrka</t>
  </si>
  <si>
    <t>od nadjezdu k nemocnici ke křižovatce Sakařova x Štrossova x Bubeníkova</t>
  </si>
  <si>
    <t>část u věznice kde trolejbus č.5 nejezdí</t>
  </si>
  <si>
    <t>Věry Junkové</t>
  </si>
  <si>
    <t>u věznice jak jezdí trolejbus č. 5</t>
  </si>
  <si>
    <t>Sakařova</t>
  </si>
  <si>
    <t>Od křižovatky Na Drážce x Dašická x jot. Jaroše až po křižovatku Dašická x Štrossova (U Kostelíčka)</t>
  </si>
  <si>
    <t>Dašická</t>
  </si>
  <si>
    <t>Husova</t>
  </si>
  <si>
    <t>Od  křižovatky Anenská x Kpt. Jaroše a Hlaváčova (Anenský podjezd) po křižovatku Hlaváčova x Palackého třída (autobusové nádraží)</t>
  </si>
  <si>
    <t>Hlaváčova</t>
  </si>
  <si>
    <t>Křižovatka Na Drážce x Dašičká x Kpt. Jaroše až po křižovatku Anenská x Kpt. Jaroše x Hlaváčova (Anenský podjezd)</t>
  </si>
  <si>
    <t>Kpt. Jaroše</t>
  </si>
  <si>
    <t>Od kruhového objezdu u Foxconu ke Zdravotnické škole</t>
  </si>
  <si>
    <t>Průmyslová</t>
  </si>
  <si>
    <t>Pardubičky</t>
  </si>
  <si>
    <t>od Křižovatky Průmyslová x Kyjevská po obchvat</t>
  </si>
  <si>
    <t>Kyjevská</t>
  </si>
  <si>
    <t>Od nadjezdu u nemocnice po křižovatku Průmyslová x Kyjevská</t>
  </si>
  <si>
    <t>Pod Hřbitovem</t>
  </si>
  <si>
    <t>Pod Kopečkem</t>
  </si>
  <si>
    <t>Za Kopečkem</t>
  </si>
  <si>
    <t>Komenského - příjezd IZS</t>
  </si>
  <si>
    <t>podél kolejí</t>
  </si>
  <si>
    <t>Východní</t>
  </si>
  <si>
    <t>Zelená</t>
  </si>
  <si>
    <t>Národních Hrdinů</t>
  </si>
  <si>
    <t>Komenského</t>
  </si>
  <si>
    <t>Bokova</t>
  </si>
  <si>
    <t>Rosůlkova</t>
  </si>
  <si>
    <t>K Zámečku</t>
  </si>
  <si>
    <t>MUDr. Ducháčkové</t>
  </si>
  <si>
    <t>Na Hřišti</t>
  </si>
  <si>
    <t>V Zákoutí</t>
  </si>
  <si>
    <t>U Borku</t>
  </si>
  <si>
    <t>Od obchvatu ke křižovatce Průmyslová x Kyjevská.</t>
  </si>
  <si>
    <t>Od křižovatky Dašická x Průmyslová až k obchvatu. Konec obchvatu (u elektrárny a fotbalového hřiště).</t>
  </si>
  <si>
    <t>Od křižovatky Dašická x Průmyslová směr Černá za Bory</t>
  </si>
  <si>
    <t>K Silu</t>
  </si>
  <si>
    <t>Slovany</t>
  </si>
  <si>
    <t>Drozdická</t>
  </si>
  <si>
    <t>K Trati</t>
  </si>
  <si>
    <t>K Přejezdu</t>
  </si>
  <si>
    <t>Odbojářů</t>
  </si>
  <si>
    <t>Hromádkova</t>
  </si>
  <si>
    <t>Fibichova</t>
  </si>
  <si>
    <t>U Zámečku</t>
  </si>
  <si>
    <t>Boháčova</t>
  </si>
  <si>
    <t>Na Drážce - pobytová</t>
  </si>
  <si>
    <t>Luční - pokračování</t>
  </si>
  <si>
    <t>K Pardubičkám</t>
  </si>
  <si>
    <t>Od křižovatky Staročenská x Dašická (od železničního přejezdu) až po křižovatku Dašická x Průmyslová)</t>
  </si>
  <si>
    <t>Od křižovatky Na Drážce x Kpt. Jaroše x Dašická až po křižovatku Staročenská x Dašická (železniční přejezd)</t>
  </si>
  <si>
    <t>Na Drážce</t>
  </si>
  <si>
    <t>Boční</t>
  </si>
  <si>
    <t>Studánka</t>
  </si>
  <si>
    <t>Úzká</t>
  </si>
  <si>
    <t>Radiomechaniků</t>
  </si>
  <si>
    <t>Ve Stezkách</t>
  </si>
  <si>
    <t>Pod Zahrádkami</t>
  </si>
  <si>
    <t>Hraniční</t>
  </si>
  <si>
    <t>Na Kopci</t>
  </si>
  <si>
    <t>Krátká</t>
  </si>
  <si>
    <t>Zajíčkova</t>
  </si>
  <si>
    <t>Raabova</t>
  </si>
  <si>
    <t>Mandysova</t>
  </si>
  <si>
    <t>Lánská</t>
  </si>
  <si>
    <t>Potěšilova</t>
  </si>
  <si>
    <t>Lesní</t>
  </si>
  <si>
    <t>U Zábran</t>
  </si>
  <si>
    <t>Musilkova</t>
  </si>
  <si>
    <t>Divišova</t>
  </si>
  <si>
    <t>Škrbkova</t>
  </si>
  <si>
    <t>Tichá</t>
  </si>
  <si>
    <t>22.července</t>
  </si>
  <si>
    <t>Spojilská</t>
  </si>
  <si>
    <t>V Zahrádkách</t>
  </si>
  <si>
    <t>P</t>
  </si>
  <si>
    <t>K Lesu</t>
  </si>
  <si>
    <t>Zahradní</t>
  </si>
  <si>
    <t>L</t>
  </si>
  <si>
    <t>Žižín</t>
  </si>
  <si>
    <t>U Školy</t>
  </si>
  <si>
    <t>Brigádníků</t>
  </si>
  <si>
    <t>Luční</t>
  </si>
  <si>
    <t>Rumunská</t>
  </si>
  <si>
    <t>Na Hrázi</t>
  </si>
  <si>
    <t>Hůrka</t>
  </si>
  <si>
    <t>Srnojedy</t>
  </si>
  <si>
    <t>Růženy Vojtěchové</t>
  </si>
  <si>
    <t>Dubina</t>
  </si>
  <si>
    <t>Ludmily Malé</t>
  </si>
  <si>
    <t>Staré město</t>
  </si>
  <si>
    <t>Mnětice</t>
  </si>
  <si>
    <t>k bytovým domům, k dub. lesu</t>
  </si>
  <si>
    <t xml:space="preserve">Bartoňova, </t>
  </si>
  <si>
    <t>od křiž. Blahout až k domu seniorů</t>
  </si>
  <si>
    <t>Blahoutova</t>
  </si>
  <si>
    <t>Luďka Matury</t>
  </si>
  <si>
    <t>V Zátiší</t>
  </si>
  <si>
    <t>Na Babce</t>
  </si>
  <si>
    <t>Břeh Labe</t>
  </si>
  <si>
    <t>Obce připojené k Pardubicím</t>
  </si>
  <si>
    <t>Jana Zajíce</t>
  </si>
  <si>
    <t>Josefa Janáčka</t>
  </si>
  <si>
    <t>Část Pardubic</t>
  </si>
  <si>
    <t>ČPCE</t>
  </si>
  <si>
    <t>Erno Košťála</t>
  </si>
  <si>
    <t>Přidružená obec</t>
  </si>
  <si>
    <t>Dubinská</t>
  </si>
  <si>
    <t>Dubové návrší</t>
  </si>
  <si>
    <t>Pod studánkou</t>
  </si>
  <si>
    <t>IDIV</t>
  </si>
  <si>
    <t>IVDF</t>
  </si>
  <si>
    <t>IVDI</t>
  </si>
  <si>
    <t>ISDI</t>
  </si>
  <si>
    <t>ID</t>
  </si>
  <si>
    <t>It</t>
  </si>
  <si>
    <t>Poznámka</t>
  </si>
  <si>
    <t>Název ulice</t>
  </si>
  <si>
    <t>ČPCE/PO</t>
  </si>
  <si>
    <t>ČZ</t>
  </si>
  <si>
    <t>e</t>
  </si>
  <si>
    <t>d</t>
  </si>
  <si>
    <t>c</t>
  </si>
  <si>
    <t>b</t>
  </si>
  <si>
    <t>a</t>
  </si>
  <si>
    <t>Index významu dopr. fce spoj.  IVDF</t>
  </si>
  <si>
    <t>voz/24 h/pruh</t>
  </si>
  <si>
    <t xml:space="preserve">pod 500 </t>
  </si>
  <si>
    <t xml:space="preserve">nad 500 </t>
  </si>
  <si>
    <t xml:space="preserve">nad 1500 </t>
  </si>
  <si>
    <t xml:space="preserve">nad 2 500 </t>
  </si>
  <si>
    <t xml:space="preserve">nad 5 000 </t>
  </si>
  <si>
    <t xml:space="preserve">nad 10 000 </t>
  </si>
  <si>
    <t xml:space="preserve">nad 15 000 </t>
  </si>
  <si>
    <t xml:space="preserve">nad 20 000 </t>
  </si>
  <si>
    <t xml:space="preserve">nad 30 000 </t>
  </si>
  <si>
    <t>Index dopravní intenzity ISDV a IVDI</t>
  </si>
  <si>
    <t>významu dopr. fce.  spojovací</t>
  </si>
  <si>
    <t>výhledové dopravní intenzity</t>
  </si>
  <si>
    <t>skutečné dopravní intenzity</t>
  </si>
  <si>
    <t>dopravní důležitosti</t>
  </si>
  <si>
    <t>třídy komunikace</t>
  </si>
  <si>
    <t>Ostatní</t>
  </si>
  <si>
    <t>OV</t>
  </si>
  <si>
    <t>MS</t>
  </si>
  <si>
    <t>Index dopravní důležitosti ID</t>
  </si>
  <si>
    <t>ostatní MK</t>
  </si>
  <si>
    <t>Průj. úsek III. třídy</t>
  </si>
  <si>
    <t>Silnice III. třídy</t>
  </si>
  <si>
    <t>Průj. úsek II. třídy</t>
  </si>
  <si>
    <t>Silnice II. třídy</t>
  </si>
  <si>
    <t>MK zařazené do ZKS</t>
  </si>
  <si>
    <t>Průjezdný úsek  I. třídy</t>
  </si>
  <si>
    <t>Silnice I. třídy</t>
  </si>
  <si>
    <t>Dálnice</t>
  </si>
  <si>
    <t>Index It</t>
  </si>
  <si>
    <t>Index</t>
  </si>
  <si>
    <t>Sídliště
Název PO</t>
  </si>
  <si>
    <t>Část Pardubic
-
Přidružená obec</t>
  </si>
  <si>
    <t>Číslo záznamu</t>
  </si>
  <si>
    <t>dopravně inženýrského významu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</si>
</sst>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1"/>
      <color theme="0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1" fillId="0" borderId="0" xfId="0" applyFont="1"/>
    <xf numFmtId="2" fontId="1" fillId="0" borderId="0" xfId="0" applyNumberFormat="1" applyFont="1"/>
    <xf numFmtId="2" fontId="1" fillId="2" borderId="1" xfId="0" applyNumberFormat="1" applyFont="1" applyFill="1" applyBorder="1"/>
    <xf numFmtId="0" fontId="1" fillId="2" borderId="1" xfId="0" applyFont="1" applyFill="1" applyBorder="1"/>
    <xf numFmtId="0" fontId="1" fillId="2" borderId="6" xfId="0" applyFont="1" applyFill="1" applyBorder="1"/>
    <xf numFmtId="2" fontId="1" fillId="2" borderId="8" xfId="0" applyNumberFormat="1" applyFont="1" applyFill="1" applyBorder="1"/>
    <xf numFmtId="0" fontId="1" fillId="2" borderId="8" xfId="0" applyFont="1" applyFill="1" applyBorder="1"/>
    <xf numFmtId="2" fontId="1" fillId="2" borderId="9" xfId="0" applyNumberFormat="1" applyFont="1" applyFill="1" applyBorder="1"/>
    <xf numFmtId="0" fontId="1" fillId="2" borderId="0" xfId="0" applyFont="1" applyFill="1"/>
    <xf numFmtId="0" fontId="1" fillId="3" borderId="3" xfId="0" applyFont="1" applyFill="1" applyBorder="1"/>
    <xf numFmtId="0" fontId="1" fillId="3" borderId="4" xfId="0" applyFont="1" applyFill="1" applyBorder="1"/>
    <xf numFmtId="0" fontId="1" fillId="3" borderId="7" xfId="0" applyFont="1" applyFill="1" applyBorder="1"/>
    <xf numFmtId="0" fontId="1" fillId="3" borderId="2" xfId="0" applyFont="1" applyFill="1" applyBorder="1"/>
    <xf numFmtId="0" fontId="1" fillId="3" borderId="11" xfId="0" applyFont="1" applyFill="1" applyBorder="1"/>
    <xf numFmtId="0" fontId="1" fillId="3" borderId="12" xfId="0" applyFont="1" applyFill="1" applyBorder="1"/>
    <xf numFmtId="0" fontId="1" fillId="4" borderId="13" xfId="0" applyFont="1" applyFill="1" applyBorder="1"/>
    <xf numFmtId="0" fontId="1" fillId="4" borderId="14" xfId="0" applyFont="1" applyFill="1" applyBorder="1"/>
    <xf numFmtId="0" fontId="1" fillId="4" borderId="7" xfId="0" applyFont="1" applyFill="1" applyBorder="1"/>
    <xf numFmtId="0" fontId="1" fillId="4" borderId="2" xfId="0" applyFont="1" applyFill="1" applyBorder="1"/>
    <xf numFmtId="0" fontId="4" fillId="6" borderId="3" xfId="0" applyFont="1" applyFill="1" applyBorder="1"/>
    <xf numFmtId="0" fontId="4" fillId="6" borderId="4" xfId="0" applyFont="1" applyFill="1" applyBorder="1"/>
    <xf numFmtId="0" fontId="4" fillId="7" borderId="11" xfId="0" applyFont="1" applyFill="1" applyBorder="1"/>
    <xf numFmtId="0" fontId="4" fillId="7" borderId="12" xfId="0" applyFont="1" applyFill="1" applyBorder="1"/>
    <xf numFmtId="0" fontId="1" fillId="8" borderId="13" xfId="0" applyFont="1" applyFill="1" applyBorder="1"/>
    <xf numFmtId="0" fontId="1" fillId="9" borderId="7" xfId="0" applyFont="1" applyFill="1" applyBorder="1"/>
    <xf numFmtId="0" fontId="1" fillId="10" borderId="7" xfId="0" applyFont="1" applyFill="1" applyBorder="1"/>
    <xf numFmtId="0" fontId="1" fillId="11" borderId="7" xfId="0" applyFont="1" applyFill="1" applyBorder="1"/>
    <xf numFmtId="0" fontId="1" fillId="12" borderId="7" xfId="0" applyFont="1" applyFill="1" applyBorder="1"/>
    <xf numFmtId="0" fontId="1" fillId="13" borderId="7" xfId="0" applyFont="1" applyFill="1" applyBorder="1"/>
    <xf numFmtId="0" fontId="1" fillId="14" borderId="7" xfId="0" applyFont="1" applyFill="1" applyBorder="1"/>
    <xf numFmtId="0" fontId="1" fillId="15" borderId="16" xfId="0" applyFont="1" applyFill="1" applyBorder="1"/>
    <xf numFmtId="0" fontId="1" fillId="4" borderId="16" xfId="0" applyFont="1" applyFill="1" applyBorder="1"/>
    <xf numFmtId="0" fontId="1" fillId="4" borderId="18" xfId="0" applyFont="1" applyFill="1" applyBorder="1"/>
    <xf numFmtId="0" fontId="1" fillId="2" borderId="0" xfId="0" applyFont="1" applyFill="1" applyAlignment="1">
      <alignment horizontal="center" vertical="center" wrapText="1"/>
    </xf>
    <xf numFmtId="0" fontId="1" fillId="0" borderId="19" xfId="0" applyFont="1" applyBorder="1"/>
    <xf numFmtId="0" fontId="1" fillId="0" borderId="20" xfId="0" applyFont="1" applyBorder="1"/>
    <xf numFmtId="0" fontId="1" fillId="2" borderId="0" xfId="0" applyFont="1" applyFill="1" applyAlignment="1">
      <alignment wrapText="1"/>
    </xf>
    <xf numFmtId="0" fontId="1" fillId="2" borderId="3" xfId="0" applyFont="1" applyFill="1" applyBorder="1"/>
    <xf numFmtId="0" fontId="1" fillId="2" borderId="13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0" fontId="1" fillId="16" borderId="3" xfId="0" applyFont="1" applyFill="1" applyBorder="1" applyAlignment="1">
      <alignment horizontal="center" vertical="center" wrapText="1"/>
    </xf>
    <xf numFmtId="0" fontId="1" fillId="16" borderId="1" xfId="0" applyFont="1" applyFill="1" applyBorder="1" applyAlignment="1">
      <alignment horizontal="center" vertical="center" wrapText="1"/>
    </xf>
    <xf numFmtId="0" fontId="1" fillId="16" borderId="28" xfId="0" applyFont="1" applyFill="1" applyBorder="1" applyAlignment="1">
      <alignment horizontal="center" vertical="center" wrapText="1"/>
    </xf>
    <xf numFmtId="0" fontId="1" fillId="16" borderId="16" xfId="0" applyFont="1" applyFill="1" applyBorder="1" applyAlignment="1">
      <alignment horizontal="center" vertical="center" wrapText="1"/>
    </xf>
    <xf numFmtId="0" fontId="1" fillId="16" borderId="7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 wrapText="1"/>
    </xf>
    <xf numFmtId="0" fontId="1" fillId="16" borderId="8" xfId="0" applyFont="1" applyFill="1" applyBorder="1" applyAlignment="1">
      <alignment horizontal="center" vertical="center" wrapText="1"/>
    </xf>
    <xf numFmtId="0" fontId="1" fillId="16" borderId="2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1" fillId="16" borderId="11" xfId="0" applyFont="1" applyFill="1" applyBorder="1" applyAlignment="1">
      <alignment horizontal="center" vertical="center" wrapText="1"/>
    </xf>
    <xf numFmtId="0" fontId="1" fillId="16" borderId="21" xfId="0" applyFont="1" applyFill="1" applyBorder="1" applyAlignment="1">
      <alignment horizontal="center" vertical="center" wrapText="1"/>
    </xf>
    <xf numFmtId="0" fontId="1" fillId="16" borderId="33" xfId="0" applyFont="1" applyFill="1" applyBorder="1" applyAlignment="1">
      <alignment horizontal="center" vertical="center" wrapText="1"/>
    </xf>
    <xf numFmtId="0" fontId="1" fillId="16" borderId="31" xfId="0" applyFont="1" applyFill="1" applyBorder="1" applyAlignment="1">
      <alignment horizontal="center" vertical="center" wrapText="1"/>
    </xf>
    <xf numFmtId="0" fontId="1" fillId="16" borderId="29" xfId="0" applyFont="1" applyFill="1" applyBorder="1" applyAlignment="1">
      <alignment horizontal="center" vertical="center" wrapText="1"/>
    </xf>
    <xf numFmtId="0" fontId="1" fillId="16" borderId="4" xfId="0" applyFont="1" applyFill="1" applyBorder="1" applyAlignment="1">
      <alignment horizontal="center" vertical="center"/>
    </xf>
    <xf numFmtId="0" fontId="1" fillId="16" borderId="25" xfId="0" applyFont="1" applyFill="1" applyBorder="1" applyAlignment="1">
      <alignment horizontal="center" vertical="center" wrapText="1"/>
    </xf>
    <xf numFmtId="0" fontId="1" fillId="2" borderId="37" xfId="0" applyFont="1" applyFill="1" applyBorder="1"/>
    <xf numFmtId="2" fontId="1" fillId="2" borderId="37" xfId="0" applyNumberFormat="1" applyFont="1" applyFill="1" applyBorder="1"/>
    <xf numFmtId="2" fontId="1" fillId="2" borderId="38" xfId="0" applyNumberFormat="1" applyFont="1" applyFill="1" applyBorder="1"/>
    <xf numFmtId="0" fontId="1" fillId="16" borderId="1" xfId="0" applyFont="1" applyFill="1" applyBorder="1" applyAlignment="1">
      <alignment horizontal="center" vertical="center"/>
    </xf>
    <xf numFmtId="0" fontId="1" fillId="16" borderId="5" xfId="0" applyFont="1" applyFill="1" applyBorder="1" applyAlignment="1">
      <alignment horizontal="center" vertical="center"/>
    </xf>
    <xf numFmtId="0" fontId="1" fillId="16" borderId="36" xfId="0" applyFont="1" applyFill="1" applyBorder="1" applyAlignment="1">
      <alignment horizontal="center" vertical="center"/>
    </xf>
    <xf numFmtId="0" fontId="1" fillId="16" borderId="6" xfId="0" applyFont="1" applyFill="1" applyBorder="1" applyAlignment="1">
      <alignment horizontal="center" vertical="center"/>
    </xf>
    <xf numFmtId="2" fontId="1" fillId="2" borderId="17" xfId="0" applyNumberFormat="1" applyFont="1" applyFill="1" applyBorder="1"/>
    <xf numFmtId="2" fontId="1" fillId="2" borderId="10" xfId="0" applyNumberFormat="1" applyFont="1" applyFill="1" applyBorder="1"/>
    <xf numFmtId="0" fontId="1" fillId="2" borderId="7" xfId="0" applyFont="1" applyFill="1" applyBorder="1"/>
    <xf numFmtId="0" fontId="1" fillId="2" borderId="18" xfId="0" applyFont="1" applyFill="1" applyBorder="1"/>
    <xf numFmtId="0" fontId="0" fillId="2" borderId="16" xfId="0" applyFill="1" applyBorder="1"/>
    <xf numFmtId="2" fontId="1" fillId="2" borderId="39" xfId="0" applyNumberFormat="1" applyFont="1" applyFill="1" applyBorder="1"/>
    <xf numFmtId="0" fontId="1" fillId="2" borderId="2" xfId="0" applyFont="1" applyFill="1" applyBorder="1"/>
    <xf numFmtId="0" fontId="0" fillId="2" borderId="7" xfId="0" applyFill="1" applyBorder="1"/>
    <xf numFmtId="2" fontId="1" fillId="2" borderId="35" xfId="0" applyNumberFormat="1" applyFont="1" applyFill="1" applyBorder="1"/>
    <xf numFmtId="0" fontId="0" fillId="2" borderId="8" xfId="0" applyFill="1" applyBorder="1"/>
    <xf numFmtId="0" fontId="3" fillId="2" borderId="7" xfId="0" applyFont="1" applyFill="1" applyBorder="1"/>
    <xf numFmtId="0" fontId="2" fillId="2" borderId="8" xfId="0" applyFont="1" applyFill="1" applyBorder="1"/>
    <xf numFmtId="0" fontId="1" fillId="2" borderId="9" xfId="0" applyFont="1" applyFill="1" applyBorder="1"/>
    <xf numFmtId="0" fontId="1" fillId="2" borderId="4" xfId="0" applyFont="1" applyFill="1" applyBorder="1"/>
    <xf numFmtId="0" fontId="1" fillId="2" borderId="5" xfId="0" applyFont="1" applyFill="1" applyBorder="1"/>
    <xf numFmtId="0" fontId="1" fillId="2" borderId="36" xfId="0" applyFont="1" applyFill="1" applyBorder="1"/>
    <xf numFmtId="0" fontId="1" fillId="16" borderId="27" xfId="0" applyFont="1" applyFill="1" applyBorder="1" applyAlignment="1">
      <alignment horizontal="center" vertical="center" wrapText="1"/>
    </xf>
    <xf numFmtId="0" fontId="1" fillId="16" borderId="13" xfId="0" applyFont="1" applyFill="1" applyBorder="1" applyAlignment="1">
      <alignment horizontal="center" vertical="center" wrapText="1"/>
    </xf>
    <xf numFmtId="0" fontId="4" fillId="2" borderId="0" xfId="0" applyFont="1" applyFill="1"/>
    <xf numFmtId="0" fontId="1" fillId="2" borderId="22" xfId="0" applyFont="1" applyFill="1" applyBorder="1" applyAlignment="1">
      <alignment vertical="center" wrapText="1"/>
    </xf>
    <xf numFmtId="0" fontId="1" fillId="2" borderId="0" xfId="0" applyFont="1" applyFill="1" applyBorder="1" applyAlignment="1">
      <alignment vertical="center" wrapText="1"/>
    </xf>
    <xf numFmtId="2" fontId="1" fillId="2" borderId="0" xfId="0" applyNumberFormat="1" applyFont="1" applyFill="1"/>
    <xf numFmtId="0" fontId="1" fillId="0" borderId="15" xfId="0" applyFont="1" applyBorder="1"/>
    <xf numFmtId="0" fontId="1" fillId="17" borderId="0" xfId="0" applyFont="1" applyFill="1" applyBorder="1" applyAlignment="1">
      <alignment horizontal="center" vertical="center" wrapText="1"/>
    </xf>
    <xf numFmtId="0" fontId="1" fillId="17" borderId="0" xfId="0" applyFont="1" applyFill="1" applyBorder="1"/>
    <xf numFmtId="0" fontId="1" fillId="17" borderId="22" xfId="0" applyFont="1" applyFill="1" applyBorder="1"/>
    <xf numFmtId="0" fontId="1" fillId="17" borderId="34" xfId="0" applyFont="1" applyFill="1" applyBorder="1" applyAlignment="1">
      <alignment horizontal="center" vertical="center" wrapText="1"/>
    </xf>
    <xf numFmtId="0" fontId="1" fillId="17" borderId="34" xfId="0" applyFont="1" applyFill="1" applyBorder="1"/>
    <xf numFmtId="0" fontId="1" fillId="17" borderId="15" xfId="0" applyFont="1" applyFill="1" applyBorder="1"/>
    <xf numFmtId="0" fontId="1" fillId="2" borderId="0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1" fillId="15" borderId="18" xfId="0" applyFont="1" applyFill="1" applyBorder="1"/>
    <xf numFmtId="0" fontId="1" fillId="14" borderId="2" xfId="0" applyFont="1" applyFill="1" applyBorder="1"/>
    <xf numFmtId="0" fontId="1" fillId="13" borderId="2" xfId="0" applyFont="1" applyFill="1" applyBorder="1"/>
    <xf numFmtId="0" fontId="1" fillId="12" borderId="2" xfId="0" applyFont="1" applyFill="1" applyBorder="1"/>
    <xf numFmtId="0" fontId="1" fillId="11" borderId="2" xfId="0" applyFont="1" applyFill="1" applyBorder="1"/>
    <xf numFmtId="0" fontId="1" fillId="10" borderId="2" xfId="0" applyFont="1" applyFill="1" applyBorder="1"/>
    <xf numFmtId="0" fontId="1" fillId="9" borderId="2" xfId="0" applyFont="1" applyFill="1" applyBorder="1"/>
    <xf numFmtId="0" fontId="1" fillId="8" borderId="14" xfId="0" applyFont="1" applyFill="1" applyBorder="1"/>
    <xf numFmtId="0" fontId="4" fillId="5" borderId="26" xfId="0" applyFont="1" applyFill="1" applyBorder="1"/>
    <xf numFmtId="0" fontId="1" fillId="16" borderId="37" xfId="0" applyFont="1" applyFill="1" applyBorder="1" applyAlignment="1">
      <alignment horizontal="center" vertical="center" wrapText="1"/>
    </xf>
    <xf numFmtId="0" fontId="1" fillId="16" borderId="39" xfId="0" applyFont="1" applyFill="1" applyBorder="1" applyAlignment="1">
      <alignment horizontal="center" vertical="center" wrapText="1"/>
    </xf>
    <xf numFmtId="0" fontId="1" fillId="16" borderId="20" xfId="0" applyFont="1" applyFill="1" applyBorder="1" applyAlignment="1">
      <alignment horizontal="center" vertical="center"/>
    </xf>
    <xf numFmtId="0" fontId="1" fillId="16" borderId="40" xfId="0" applyFont="1" applyFill="1" applyBorder="1" applyAlignment="1">
      <alignment horizontal="center" vertical="center"/>
    </xf>
    <xf numFmtId="0" fontId="1" fillId="16" borderId="19" xfId="0" applyFont="1" applyFill="1" applyBorder="1" applyAlignment="1">
      <alignment horizontal="center" vertical="center"/>
    </xf>
    <xf numFmtId="0" fontId="1" fillId="16" borderId="18" xfId="0" applyFont="1" applyFill="1" applyBorder="1" applyAlignment="1">
      <alignment horizontal="center" vertical="center" wrapText="1"/>
    </xf>
    <xf numFmtId="0" fontId="1" fillId="16" borderId="32" xfId="0" applyFont="1" applyFill="1" applyBorder="1" applyAlignment="1">
      <alignment horizontal="center" vertical="center" wrapText="1"/>
    </xf>
    <xf numFmtId="0" fontId="1" fillId="16" borderId="24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4">
    <dxf>
      <font>
        <color theme="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theme="5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183447</xdr:colOff>
      <xdr:row>9</xdr:row>
      <xdr:rowOff>6680</xdr:rowOff>
    </xdr:from>
    <xdr:ext cx="5660837" cy="2823605"/>
    <xdr:pic>
      <xdr:nvPicPr>
        <xdr:cNvPr id="2" name="Obrázek 1">
          <a:extLst>
            <a:ext uri="{FF2B5EF4-FFF2-40B4-BE49-F238E27FC236}">
              <a16:creationId xmlns:a16="http://schemas.microsoft.com/office/drawing/2014/main" id="{68028F7D-C57C-40EE-AD32-F45D669E0C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205483" y="2469573"/>
          <a:ext cx="5660837" cy="282360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473"/>
  <sheetViews>
    <sheetView tabSelected="1" topLeftCell="A2" zoomScale="85" zoomScaleNormal="85" workbookViewId="0">
      <selection activeCell="F2" sqref="F2:F10"/>
    </sheetView>
  </sheetViews>
  <sheetFormatPr defaultRowHeight="15" x14ac:dyDescent="0.25"/>
  <cols>
    <col min="1" max="1" width="8" style="1" customWidth="1"/>
    <col min="2" max="2" width="13.140625" style="1" customWidth="1"/>
    <col min="3" max="3" width="24.42578125" style="1" customWidth="1"/>
    <col min="4" max="4" width="18.42578125" style="1" customWidth="1"/>
    <col min="5" max="5" width="11.42578125" customWidth="1"/>
    <col min="6" max="6" width="14.5703125" style="1" customWidth="1"/>
    <col min="7" max="7" width="11.42578125" style="1" customWidth="1"/>
    <col min="8" max="8" width="12.140625" style="1" customWidth="1"/>
    <col min="9" max="10" width="11" style="1" customWidth="1"/>
    <col min="11" max="11" width="10.42578125" style="1" bestFit="1" customWidth="1"/>
    <col min="12" max="12" width="9.140625" style="1"/>
    <col min="13" max="13" width="26" style="1" customWidth="1"/>
    <col min="14" max="14" width="14.28515625" style="1" customWidth="1"/>
    <col min="15" max="15" width="13.42578125" style="1" customWidth="1"/>
    <col min="16" max="16" width="12.85546875" style="1" customWidth="1"/>
    <col min="17" max="17" width="11.28515625" style="1" customWidth="1"/>
    <col min="18" max="18" width="11.42578125" style="1" customWidth="1"/>
    <col min="19" max="16384" width="9.140625" style="1"/>
  </cols>
  <sheetData>
    <row r="1" spans="1:24" ht="50.25" customHeight="1" thickBot="1" x14ac:dyDescent="0.3">
      <c r="A1" s="58" t="s">
        <v>570</v>
      </c>
      <c r="B1" s="114" t="s">
        <v>569</v>
      </c>
      <c r="C1" s="55" t="s">
        <v>568</v>
      </c>
      <c r="D1" s="55" t="s">
        <v>528</v>
      </c>
      <c r="E1" s="54" t="s">
        <v>527</v>
      </c>
      <c r="F1" s="110" t="s">
        <v>567</v>
      </c>
      <c r="G1" s="111"/>
      <c r="H1" s="111"/>
      <c r="I1" s="111"/>
      <c r="J1" s="111"/>
      <c r="K1" s="112"/>
      <c r="M1" s="48" t="s">
        <v>566</v>
      </c>
      <c r="N1" s="47" t="s">
        <v>565</v>
      </c>
      <c r="O1" s="47" t="s">
        <v>564</v>
      </c>
      <c r="P1" s="47" t="s">
        <v>563</v>
      </c>
      <c r="Q1" s="47" t="s">
        <v>562</v>
      </c>
      <c r="R1" s="47" t="s">
        <v>561</v>
      </c>
      <c r="S1" s="47" t="s">
        <v>560</v>
      </c>
      <c r="T1" s="47" t="s">
        <v>559</v>
      </c>
      <c r="U1" s="47" t="s">
        <v>558</v>
      </c>
      <c r="V1" s="46" t="s">
        <v>557</v>
      </c>
    </row>
    <row r="2" spans="1:24" ht="18.75" customHeight="1" thickBot="1" x14ac:dyDescent="0.3">
      <c r="A2" s="60"/>
      <c r="B2" s="115"/>
      <c r="C2" s="49"/>
      <c r="D2" s="49"/>
      <c r="E2" s="45"/>
      <c r="F2" s="58" t="s">
        <v>552</v>
      </c>
      <c r="G2" s="114" t="s">
        <v>551</v>
      </c>
      <c r="H2" s="114" t="s">
        <v>550</v>
      </c>
      <c r="I2" s="114" t="s">
        <v>549</v>
      </c>
      <c r="J2" s="57" t="s">
        <v>548</v>
      </c>
      <c r="K2" s="56" t="s">
        <v>571</v>
      </c>
      <c r="L2" s="87"/>
      <c r="M2" s="53"/>
      <c r="N2" s="52">
        <v>1.5</v>
      </c>
      <c r="O2" s="52">
        <v>1</v>
      </c>
      <c r="P2" s="52">
        <v>0.9</v>
      </c>
      <c r="Q2" s="52">
        <v>0.8</v>
      </c>
      <c r="R2" s="52">
        <v>0.7</v>
      </c>
      <c r="S2" s="52">
        <v>0.6</v>
      </c>
      <c r="T2" s="52">
        <v>0.5</v>
      </c>
      <c r="U2" s="52">
        <v>0.5</v>
      </c>
      <c r="V2" s="51">
        <v>0.4</v>
      </c>
    </row>
    <row r="3" spans="1:24" ht="16.5" customHeight="1" x14ac:dyDescent="0.25">
      <c r="A3" s="60"/>
      <c r="B3" s="115"/>
      <c r="C3" s="49"/>
      <c r="D3" s="49"/>
      <c r="E3" s="45"/>
      <c r="F3" s="60"/>
      <c r="G3" s="115"/>
      <c r="H3" s="115"/>
      <c r="I3" s="115"/>
      <c r="J3" s="50"/>
      <c r="K3" s="43"/>
      <c r="L3" s="87"/>
      <c r="M3" s="48" t="s">
        <v>556</v>
      </c>
      <c r="N3" s="47" t="s">
        <v>555</v>
      </c>
      <c r="O3" s="47" t="s">
        <v>554</v>
      </c>
      <c r="P3" s="46" t="s">
        <v>553</v>
      </c>
      <c r="Q3" s="92"/>
      <c r="R3" s="92"/>
      <c r="S3" s="92"/>
      <c r="T3" s="92"/>
      <c r="U3" s="92"/>
      <c r="V3" s="93"/>
    </row>
    <row r="4" spans="1:24" ht="19.5" customHeight="1" thickBot="1" x14ac:dyDescent="0.3">
      <c r="A4" s="60"/>
      <c r="B4" s="115"/>
      <c r="C4" s="49"/>
      <c r="D4" s="49"/>
      <c r="E4" s="45"/>
      <c r="F4" s="60"/>
      <c r="G4" s="115"/>
      <c r="H4" s="115"/>
      <c r="I4" s="115"/>
      <c r="J4" s="50"/>
      <c r="K4" s="43"/>
      <c r="L4" s="87"/>
      <c r="M4" s="53"/>
      <c r="N4" s="40">
        <v>1.5</v>
      </c>
      <c r="O4" s="40">
        <v>1.3</v>
      </c>
      <c r="P4" s="39">
        <v>1</v>
      </c>
      <c r="Q4" s="92"/>
      <c r="R4" s="92"/>
      <c r="S4" s="92"/>
      <c r="T4" s="92"/>
      <c r="U4" s="92"/>
      <c r="V4" s="93"/>
      <c r="W4" s="86">
        <f>$Q$2</f>
        <v>0.8</v>
      </c>
    </row>
    <row r="5" spans="1:24" ht="16.5" customHeight="1" x14ac:dyDescent="0.25">
      <c r="A5" s="60"/>
      <c r="B5" s="115"/>
      <c r="C5" s="49"/>
      <c r="D5" s="49"/>
      <c r="E5" s="45"/>
      <c r="F5" s="60"/>
      <c r="G5" s="115"/>
      <c r="H5" s="115"/>
      <c r="I5" s="115"/>
      <c r="J5" s="50"/>
      <c r="K5" s="43"/>
      <c r="L5" s="87"/>
      <c r="M5" s="48" t="s">
        <v>547</v>
      </c>
      <c r="N5" s="47" t="s">
        <v>546</v>
      </c>
      <c r="O5" s="47" t="s">
        <v>545</v>
      </c>
      <c r="P5" s="47" t="s">
        <v>544</v>
      </c>
      <c r="Q5" s="47" t="s">
        <v>543</v>
      </c>
      <c r="R5" s="47" t="s">
        <v>542</v>
      </c>
      <c r="S5" s="47" t="s">
        <v>541</v>
      </c>
      <c r="T5" s="47" t="s">
        <v>540</v>
      </c>
      <c r="U5" s="47" t="s">
        <v>539</v>
      </c>
      <c r="V5" s="46" t="s">
        <v>538</v>
      </c>
      <c r="W5" s="97" t="s">
        <v>537</v>
      </c>
      <c r="X5" s="98"/>
    </row>
    <row r="6" spans="1:24" ht="18" customHeight="1" thickBot="1" x14ac:dyDescent="0.3">
      <c r="A6" s="60"/>
      <c r="B6" s="115"/>
      <c r="C6" s="49"/>
      <c r="D6" s="49"/>
      <c r="E6" s="45"/>
      <c r="F6" s="60"/>
      <c r="G6" s="115"/>
      <c r="H6" s="115"/>
      <c r="I6" s="115"/>
      <c r="J6" s="50"/>
      <c r="K6" s="43"/>
      <c r="L6" s="87"/>
      <c r="M6" s="53"/>
      <c r="N6" s="52">
        <v>5</v>
      </c>
      <c r="O6" s="52">
        <v>4</v>
      </c>
      <c r="P6" s="52">
        <v>3.4</v>
      </c>
      <c r="Q6" s="52">
        <v>2.8</v>
      </c>
      <c r="R6" s="52">
        <v>2</v>
      </c>
      <c r="S6" s="52">
        <v>1.5</v>
      </c>
      <c r="T6" s="52">
        <v>1.3</v>
      </c>
      <c r="U6" s="52">
        <v>1.1000000000000001</v>
      </c>
      <c r="V6" s="51">
        <v>1</v>
      </c>
      <c r="W6" s="86">
        <f>$Q$2</f>
        <v>0.8</v>
      </c>
    </row>
    <row r="7" spans="1:24" ht="18" customHeight="1" x14ac:dyDescent="0.25">
      <c r="A7" s="60"/>
      <c r="B7" s="115"/>
      <c r="C7" s="84"/>
      <c r="D7" s="84"/>
      <c r="E7" s="85"/>
      <c r="F7" s="60"/>
      <c r="G7" s="115"/>
      <c r="H7" s="115"/>
      <c r="I7" s="115"/>
      <c r="J7" s="50"/>
      <c r="K7" s="43"/>
      <c r="L7" s="88"/>
      <c r="M7" s="48" t="s">
        <v>536</v>
      </c>
      <c r="N7" s="47" t="s">
        <v>535</v>
      </c>
      <c r="O7" s="47" t="s">
        <v>534</v>
      </c>
      <c r="P7" s="47" t="s">
        <v>533</v>
      </c>
      <c r="Q7" s="47" t="s">
        <v>532</v>
      </c>
      <c r="R7" s="46" t="s">
        <v>531</v>
      </c>
      <c r="S7" s="91"/>
      <c r="T7" s="91"/>
      <c r="U7" s="92"/>
      <c r="V7" s="93"/>
    </row>
    <row r="8" spans="1:24" ht="18" customHeight="1" thickBot="1" x14ac:dyDescent="0.3">
      <c r="A8" s="60"/>
      <c r="B8" s="115"/>
      <c r="C8" s="84"/>
      <c r="D8" s="84"/>
      <c r="E8" s="85"/>
      <c r="F8" s="60"/>
      <c r="G8" s="115"/>
      <c r="H8" s="115"/>
      <c r="I8" s="115"/>
      <c r="J8" s="50"/>
      <c r="K8" s="43"/>
      <c r="L8" s="88"/>
      <c r="M8" s="53"/>
      <c r="N8" s="52">
        <v>1</v>
      </c>
      <c r="O8" s="52">
        <v>0.9</v>
      </c>
      <c r="P8" s="52">
        <v>0.8</v>
      </c>
      <c r="Q8" s="52">
        <v>0.6</v>
      </c>
      <c r="R8" s="51">
        <v>0.4</v>
      </c>
      <c r="S8" s="94"/>
      <c r="T8" s="94"/>
      <c r="U8" s="95"/>
      <c r="V8" s="96"/>
    </row>
    <row r="9" spans="1:24" ht="18" customHeight="1" x14ac:dyDescent="0.25">
      <c r="A9" s="60"/>
      <c r="B9" s="115"/>
      <c r="C9" s="84"/>
      <c r="D9" s="84"/>
      <c r="E9" s="85"/>
      <c r="F9" s="60"/>
      <c r="G9" s="115"/>
      <c r="H9" s="115"/>
      <c r="I9" s="115"/>
      <c r="J9" s="50"/>
      <c r="K9" s="43"/>
      <c r="L9" s="88"/>
    </row>
    <row r="10" spans="1:24" ht="18" customHeight="1" x14ac:dyDescent="0.25">
      <c r="A10" s="113"/>
      <c r="B10" s="108"/>
      <c r="C10" s="84"/>
      <c r="D10" s="84"/>
      <c r="E10" s="85"/>
      <c r="F10" s="113"/>
      <c r="G10" s="108"/>
      <c r="H10" s="108"/>
      <c r="I10" s="108"/>
      <c r="J10" s="44"/>
      <c r="K10" s="109"/>
      <c r="L10" s="88"/>
      <c r="M10" s="1" t="s">
        <v>2</v>
      </c>
      <c r="N10" s="1" t="s">
        <v>517</v>
      </c>
    </row>
    <row r="11" spans="1:24" ht="22.5" customHeight="1" thickBot="1" x14ac:dyDescent="0.3">
      <c r="A11" s="59" t="s">
        <v>530</v>
      </c>
      <c r="B11" s="64" t="s">
        <v>529</v>
      </c>
      <c r="C11" s="42"/>
      <c r="D11" s="42"/>
      <c r="E11" s="41"/>
      <c r="F11" s="67" t="s">
        <v>526</v>
      </c>
      <c r="G11" s="64" t="s">
        <v>525</v>
      </c>
      <c r="H11" s="64" t="s">
        <v>524</v>
      </c>
      <c r="I11" s="64" t="s">
        <v>523</v>
      </c>
      <c r="J11" s="65" t="s">
        <v>522</v>
      </c>
      <c r="K11" s="66" t="s">
        <v>521</v>
      </c>
      <c r="L11" s="9"/>
      <c r="M11" s="1" t="s">
        <v>515</v>
      </c>
      <c r="N11" s="1" t="s">
        <v>514</v>
      </c>
      <c r="X11" s="86">
        <f>$Q$2</f>
        <v>0.8</v>
      </c>
    </row>
    <row r="12" spans="1:24" ht="15.75" thickBot="1" x14ac:dyDescent="0.3">
      <c r="A12" s="71">
        <v>1</v>
      </c>
      <c r="B12" s="61" t="str">
        <f>IF(C12=$M$31,$M$11,IF(C12=$M$32,$M$11,IF(C12=$M$33,$M$11,IF(C12=$M$34,$M$11,IF(C12=$M$35,$M$11,IF(C12=$M$36,$M$11,IF(C12=$M$37,$M$11,IF(C12=$M$38,$M$11,IF(C12=$M$39,$M$11,IF(C12=$M$40,$M$11,IF(C12=$M$41,$M$11,$M$10)))))))))))</f>
        <v>ČPCE</v>
      </c>
      <c r="C12" s="61" t="s">
        <v>499</v>
      </c>
      <c r="D12" s="61" t="s">
        <v>496</v>
      </c>
      <c r="E12" s="72"/>
      <c r="F12" s="68">
        <f>V2</f>
        <v>0.4</v>
      </c>
      <c r="G12" s="62">
        <f>P4</f>
        <v>1</v>
      </c>
      <c r="H12" s="62">
        <f>V6</f>
        <v>1</v>
      </c>
      <c r="I12" s="62">
        <f>V6</f>
        <v>1</v>
      </c>
      <c r="J12" s="63">
        <f>Q8</f>
        <v>0.6</v>
      </c>
      <c r="K12" s="73">
        <f>F12*G12*H12*I12*J12</f>
        <v>0.24</v>
      </c>
      <c r="L12" s="89"/>
    </row>
    <row r="13" spans="1:24" ht="15.75" thickBot="1" x14ac:dyDescent="0.3">
      <c r="A13" s="74">
        <v>2</v>
      </c>
      <c r="B13" s="7" t="str">
        <f>IF(C13=$M$31,$M$11,IF(C13=$M$32,$M$11,IF(C13=$M$33,$M$11,IF(C13=$M$34,$M$11,IF(C13=$M$35,$M$11,IF(C13=$M$36,$M$11,IF(C13=$M$37,$M$11,IF(C13=$M$38,$M$11,IF(C13=$M$39,$M$11,IF(C13=$M$40,$M$11,IF(C13=$M$41,$M$11,$M$10)))))))))))</f>
        <v>ČPCE</v>
      </c>
      <c r="C13" s="7" t="s">
        <v>499</v>
      </c>
      <c r="D13" s="7" t="s">
        <v>520</v>
      </c>
      <c r="E13" s="75"/>
      <c r="F13" s="69">
        <f>$V$2</f>
        <v>0.4</v>
      </c>
      <c r="G13" s="6">
        <f>$P$4</f>
        <v>1</v>
      </c>
      <c r="H13" s="6">
        <f>$V$6</f>
        <v>1</v>
      </c>
      <c r="I13" s="6">
        <f>$V$6</f>
        <v>1</v>
      </c>
      <c r="J13" s="8">
        <f>R8</f>
        <v>0.4</v>
      </c>
      <c r="K13" s="76">
        <f>F13*G13*H13*I13*J13</f>
        <v>0.16000000000000003</v>
      </c>
      <c r="L13" s="2"/>
      <c r="M13" s="36" t="s">
        <v>511</v>
      </c>
      <c r="N13" s="35" t="s">
        <v>510</v>
      </c>
    </row>
    <row r="14" spans="1:24" x14ac:dyDescent="0.25">
      <c r="A14" s="74">
        <v>3</v>
      </c>
      <c r="B14" s="7" t="str">
        <f>IF(C14=$M$31,$M$11,IF(C14=$M$32,$M$11,IF(C14=$M$33,$M$11,IF(C14=$M$34,$M$11,IF(C14=$M$35,$M$11,IF(C14=$M$36,$M$11,IF(C14=$M$37,$M$11,IF(C14=$M$38,$M$11,IF(C14=$M$39,$M$11,IF(C14=$M$40,$M$11,IF(C14=$M$41,$M$11,$M$10)))))))))))</f>
        <v>ČPCE</v>
      </c>
      <c r="C14" s="7" t="s">
        <v>499</v>
      </c>
      <c r="D14" s="7" t="s">
        <v>519</v>
      </c>
      <c r="E14" s="75"/>
      <c r="F14" s="69">
        <f>$V$2</f>
        <v>0.4</v>
      </c>
      <c r="G14" s="6">
        <f>$P$4</f>
        <v>1</v>
      </c>
      <c r="H14" s="6">
        <f>$V$6</f>
        <v>1</v>
      </c>
      <c r="I14" s="6">
        <f>$V$6</f>
        <v>1</v>
      </c>
      <c r="J14" s="8">
        <f>R8</f>
        <v>0.4</v>
      </c>
      <c r="K14" s="76">
        <f>F14*G14*H14*I14*J14</f>
        <v>0.16000000000000003</v>
      </c>
      <c r="L14" s="2"/>
      <c r="M14" s="33" t="s">
        <v>72</v>
      </c>
      <c r="N14" s="32" t="s">
        <v>489</v>
      </c>
    </row>
    <row r="15" spans="1:24" x14ac:dyDescent="0.25">
      <c r="A15" s="74">
        <v>4</v>
      </c>
      <c r="B15" s="7" t="str">
        <f>IF(C15=$M$31,$M$11,IF(C15=$M$32,$M$11,IF(C15=$M$33,$M$11,IF(C15=$M$34,$M$11,IF(C15=$M$35,$M$11,IF(C15=$M$36,$M$11,IF(C15=$M$37,$M$11,IF(C15=$M$38,$M$11,IF(C15=$M$39,$M$11,IF(C15=$M$40,$M$11,IF(C15=$M$41,$M$11,$M$10)))))))))))</f>
        <v>ČPCE</v>
      </c>
      <c r="C15" s="7" t="s">
        <v>499</v>
      </c>
      <c r="D15" s="7" t="s">
        <v>518</v>
      </c>
      <c r="E15" s="75"/>
      <c r="F15" s="69">
        <f>$V$2</f>
        <v>0.4</v>
      </c>
      <c r="G15" s="6">
        <f>$P$4</f>
        <v>1</v>
      </c>
      <c r="H15" s="6">
        <f>$V$6</f>
        <v>1</v>
      </c>
      <c r="I15" s="6">
        <f>$V$6</f>
        <v>1</v>
      </c>
      <c r="J15" s="8">
        <f>P8</f>
        <v>0.8</v>
      </c>
      <c r="K15" s="76">
        <f>F15*G15*H15*I15*J15</f>
        <v>0.32000000000000006</v>
      </c>
      <c r="L15" s="2"/>
      <c r="M15" s="19" t="s">
        <v>41</v>
      </c>
      <c r="N15" s="18" t="s">
        <v>489</v>
      </c>
    </row>
    <row r="16" spans="1:24" x14ac:dyDescent="0.25">
      <c r="A16" s="74">
        <v>5</v>
      </c>
      <c r="B16" s="7" t="str">
        <f>IF(C16=$M$31,$M$11,IF(C16=$M$32,$M$11,IF(C16=$M$33,$M$11,IF(C16=$M$34,$M$11,IF(C16=$M$35,$M$11,IF(C16=$M$36,$M$11,IF(C16=$M$37,$M$11,IF(C16=$M$38,$M$11,IF(C16=$M$39,$M$11,IF(C16=$M$40,$M$11,IF(C16=$M$41,$M$11,$M$10)))))))))))</f>
        <v>ČPCE</v>
      </c>
      <c r="C16" s="7" t="s">
        <v>499</v>
      </c>
      <c r="D16" s="7" t="s">
        <v>516</v>
      </c>
      <c r="E16" s="75"/>
      <c r="F16" s="69">
        <f>$V$2</f>
        <v>0.4</v>
      </c>
      <c r="G16" s="6">
        <f>$P$4</f>
        <v>1</v>
      </c>
      <c r="H16" s="6">
        <f>$V$6</f>
        <v>1</v>
      </c>
      <c r="I16" s="6">
        <f>$V$6</f>
        <v>1</v>
      </c>
      <c r="J16" s="8">
        <f>Q8</f>
        <v>0.6</v>
      </c>
      <c r="K16" s="76">
        <f>F16*G16*H16*I16*J16</f>
        <v>0.24</v>
      </c>
      <c r="L16" s="2"/>
      <c r="M16" s="19" t="s">
        <v>63</v>
      </c>
      <c r="N16" s="18" t="s">
        <v>489</v>
      </c>
    </row>
    <row r="17" spans="1:24" x14ac:dyDescent="0.25">
      <c r="A17" s="74">
        <v>6</v>
      </c>
      <c r="B17" s="7" t="str">
        <f>IF(C17=$M$31,$M$11,IF(C17=$M$32,$M$11,IF(C17=$M$33,$M$11,IF(C17=$M$34,$M$11,IF(C17=$M$35,$M$11,IF(C17=$M$36,$M$11,IF(C17=$M$37,$M$11,IF(C17=$M$38,$M$11,IF(C17=$M$39,$M$11,IF(C17=$M$40,$M$11,IF(C17=$M$41,$M$11,$M$10)))))))))))</f>
        <v>ČPCE</v>
      </c>
      <c r="C17" s="7" t="s">
        <v>499</v>
      </c>
      <c r="D17" s="7" t="s">
        <v>513</v>
      </c>
      <c r="E17" s="75"/>
      <c r="F17" s="69">
        <f>$V$2</f>
        <v>0.4</v>
      </c>
      <c r="G17" s="6">
        <f>$P$4</f>
        <v>1</v>
      </c>
      <c r="H17" s="6">
        <f>$V$6</f>
        <v>1</v>
      </c>
      <c r="I17" s="6">
        <f>$V$6</f>
        <v>1</v>
      </c>
      <c r="J17" s="8">
        <f>P8</f>
        <v>0.8</v>
      </c>
      <c r="K17" s="76">
        <f>F17*G17*H17*I17*J17</f>
        <v>0.32000000000000006</v>
      </c>
      <c r="L17" s="2"/>
      <c r="M17" s="19" t="s">
        <v>87</v>
      </c>
      <c r="N17" s="18" t="s">
        <v>489</v>
      </c>
      <c r="U17" s="34"/>
      <c r="V17" s="34"/>
      <c r="W17" s="37"/>
      <c r="X17" s="9"/>
    </row>
    <row r="18" spans="1:24" x14ac:dyDescent="0.25">
      <c r="A18" s="74">
        <v>7</v>
      </c>
      <c r="B18" s="7" t="str">
        <f>IF(C18=$M$31,$M$11,IF(C18=$M$32,$M$11,IF(C18=$M$33,$M$11,IF(C18=$M$34,$M$11,IF(C18=$M$35,$M$11,IF(C18=$M$36,$M$11,IF(C18=$M$37,$M$11,IF(C18=$M$38,$M$11,IF(C18=$M$39,$M$11,IF(C18=$M$40,$M$11,IF(C18=$M$41,$M$11,$M$10)))))))))))</f>
        <v>ČPCE</v>
      </c>
      <c r="C18" s="7" t="s">
        <v>499</v>
      </c>
      <c r="D18" s="7" t="s">
        <v>512</v>
      </c>
      <c r="E18" s="75"/>
      <c r="F18" s="69">
        <f>$V$2</f>
        <v>0.4</v>
      </c>
      <c r="G18" s="6">
        <f>$P$4</f>
        <v>1</v>
      </c>
      <c r="H18" s="6">
        <f>$V$6</f>
        <v>1</v>
      </c>
      <c r="I18" s="6">
        <f>$V$6</f>
        <v>1</v>
      </c>
      <c r="J18" s="8">
        <f>P8</f>
        <v>0.8</v>
      </c>
      <c r="K18" s="76">
        <f>F18*G18*H18*I18*J18</f>
        <v>0.32000000000000006</v>
      </c>
      <c r="L18" s="2"/>
      <c r="M18" s="19" t="s">
        <v>20</v>
      </c>
      <c r="N18" s="18" t="s">
        <v>489</v>
      </c>
      <c r="U18" s="34"/>
      <c r="V18" s="34"/>
      <c r="W18" s="9"/>
      <c r="X18" s="9"/>
    </row>
    <row r="19" spans="1:24" x14ac:dyDescent="0.25">
      <c r="A19" s="74">
        <v>8</v>
      </c>
      <c r="B19" s="7" t="str">
        <f>IF(C19=$M$31,$M$11,IF(C19=$M$32,$M$11,IF(C19=$M$33,$M$11,IF(C19=$M$34,$M$11,IF(C19=$M$35,$M$11,IF(C19=$M$36,$M$11,IF(C19=$M$37,$M$11,IF(C19=$M$38,$M$11,IF(C19=$M$39,$M$11,IF(C19=$M$40,$M$11,IF(C19=$M$41,$M$11,$M$10)))))))))))</f>
        <v>ČPCE</v>
      </c>
      <c r="C19" s="7" t="s">
        <v>499</v>
      </c>
      <c r="D19" s="7" t="s">
        <v>509</v>
      </c>
      <c r="E19" s="75"/>
      <c r="F19" s="69">
        <f>$V$2</f>
        <v>0.4</v>
      </c>
      <c r="G19" s="6">
        <f>$P$4</f>
        <v>1</v>
      </c>
      <c r="H19" s="6">
        <f>$V$6</f>
        <v>1</v>
      </c>
      <c r="I19" s="6">
        <f>$V$6</f>
        <v>1</v>
      </c>
      <c r="J19" s="8">
        <f>R8</f>
        <v>0.4</v>
      </c>
      <c r="K19" s="76">
        <f>F19*G19*H19*I19*J19</f>
        <v>0.16000000000000003</v>
      </c>
      <c r="L19" s="2"/>
      <c r="M19" s="19" t="s">
        <v>502</v>
      </c>
      <c r="N19" s="18" t="s">
        <v>489</v>
      </c>
    </row>
    <row r="20" spans="1:24" x14ac:dyDescent="0.25">
      <c r="A20" s="74">
        <v>9</v>
      </c>
      <c r="B20" s="7" t="str">
        <f>IF(C20=$M$31,$M$11,IF(C20=$M$32,$M$11,IF(C20=$M$33,$M$11,IF(C20=$M$34,$M$11,IF(C20=$M$35,$M$11,IF(C20=$M$36,$M$11,IF(C20=$M$37,$M$11,IF(C20=$M$38,$M$11,IF(C20=$M$39,$M$11,IF(C20=$M$40,$M$11,IF(C20=$M$41,$M$11,$M$10)))))))))))</f>
        <v>ČPCE</v>
      </c>
      <c r="C20" s="7" t="s">
        <v>499</v>
      </c>
      <c r="D20" s="7" t="s">
        <v>508</v>
      </c>
      <c r="E20" s="75"/>
      <c r="F20" s="69">
        <f>$V$2</f>
        <v>0.4</v>
      </c>
      <c r="G20" s="6">
        <f>$P$4</f>
        <v>1</v>
      </c>
      <c r="H20" s="6">
        <f>$V$6</f>
        <v>1</v>
      </c>
      <c r="I20" s="6">
        <f>$V$6</f>
        <v>1</v>
      </c>
      <c r="J20" s="8">
        <f>R8</f>
        <v>0.4</v>
      </c>
      <c r="K20" s="76">
        <f>F20*G20*H20*I20*J20</f>
        <v>0.16000000000000003</v>
      </c>
      <c r="L20" s="2"/>
      <c r="M20" s="19" t="s">
        <v>45</v>
      </c>
      <c r="N20" s="18" t="s">
        <v>489</v>
      </c>
    </row>
    <row r="21" spans="1:24" x14ac:dyDescent="0.25">
      <c r="A21" s="74">
        <v>10</v>
      </c>
      <c r="B21" s="7" t="str">
        <f>IF(C21=$M$31,$M$11,IF(C21=$M$32,$M$11,IF(C21=$M$33,$M$11,IF(C21=$M$34,$M$11,IF(C21=$M$35,$M$11,IF(C21=$M$36,$M$11,IF(C21=$M$37,$M$11,IF(C21=$M$38,$M$11,IF(C21=$M$39,$M$11,IF(C21=$M$40,$M$11,IF(C21=$M$41,$M$11,$M$10)))))))))))</f>
        <v>ČPCE</v>
      </c>
      <c r="C21" s="7" t="s">
        <v>499</v>
      </c>
      <c r="D21" s="7" t="s">
        <v>507</v>
      </c>
      <c r="E21" s="75"/>
      <c r="F21" s="69">
        <f>$V$2</f>
        <v>0.4</v>
      </c>
      <c r="G21" s="6">
        <f>$P$4</f>
        <v>1</v>
      </c>
      <c r="H21" s="6">
        <f>$V$6</f>
        <v>1</v>
      </c>
      <c r="I21" s="6">
        <f>$V$6</f>
        <v>1</v>
      </c>
      <c r="J21" s="8">
        <f>R8</f>
        <v>0.4</v>
      </c>
      <c r="K21" s="76">
        <f>F21*G21*H21*I21*J21</f>
        <v>0.16000000000000003</v>
      </c>
      <c r="L21" s="2"/>
      <c r="M21" s="19" t="s">
        <v>497</v>
      </c>
      <c r="N21" s="18" t="s">
        <v>489</v>
      </c>
    </row>
    <row r="22" spans="1:24" x14ac:dyDescent="0.25">
      <c r="A22" s="74">
        <v>11</v>
      </c>
      <c r="B22" s="7" t="str">
        <f>IF(C22=$M$31,$M$11,IF(C22=$M$32,$M$11,IF(C22=$M$33,$M$11,IF(C22=$M$34,$M$11,IF(C22=$M$35,$M$11,IF(C22=$M$36,$M$11,IF(C22=$M$37,$M$11,IF(C22=$M$38,$M$11,IF(C22=$M$39,$M$11,IF(C22=$M$40,$M$11,IF(C22=$M$41,$M$11,$M$10)))))))))))</f>
        <v>ČPCE</v>
      </c>
      <c r="C22" s="7" t="s">
        <v>499</v>
      </c>
      <c r="D22" s="7" t="s">
        <v>506</v>
      </c>
      <c r="E22" s="75"/>
      <c r="F22" s="69">
        <f>$V$2</f>
        <v>0.4</v>
      </c>
      <c r="G22" s="6">
        <f>$P$4</f>
        <v>1</v>
      </c>
      <c r="H22" s="6">
        <f>U6</f>
        <v>1.1000000000000001</v>
      </c>
      <c r="I22" s="6">
        <f>U6</f>
        <v>1.1000000000000001</v>
      </c>
      <c r="J22" s="8">
        <f>P8</f>
        <v>0.8</v>
      </c>
      <c r="K22" s="76">
        <f>F22*G22*H22*I22*J22</f>
        <v>0.3872000000000001</v>
      </c>
      <c r="L22" s="2"/>
      <c r="M22" s="19" t="s">
        <v>35</v>
      </c>
      <c r="N22" s="18" t="s">
        <v>489</v>
      </c>
    </row>
    <row r="23" spans="1:24" x14ac:dyDescent="0.25">
      <c r="A23" s="74">
        <v>12</v>
      </c>
      <c r="B23" s="7" t="str">
        <f>IF(C23=$M$31,$M$11,IF(C23=$M$32,$M$11,IF(C23=$M$33,$M$11,IF(C23=$M$34,$M$11,IF(C23=$M$35,$M$11,IF(C23=$M$36,$M$11,IF(C23=$M$37,$M$11,IF(C23=$M$38,$M$11,IF(C23=$M$39,$M$11,IF(C23=$M$40,$M$11,IF(C23=$M$41,$M$11,$M$10)))))))))))</f>
        <v>ČPCE</v>
      </c>
      <c r="C23" s="7" t="s">
        <v>499</v>
      </c>
      <c r="D23" s="7" t="s">
        <v>504</v>
      </c>
      <c r="E23" s="75" t="s">
        <v>505</v>
      </c>
      <c r="F23" s="69">
        <f>$V$2</f>
        <v>0.4</v>
      </c>
      <c r="G23" s="6">
        <f>$P$4</f>
        <v>1</v>
      </c>
      <c r="H23" s="6">
        <f>U6</f>
        <v>1.1000000000000001</v>
      </c>
      <c r="I23" s="6">
        <f>U6</f>
        <v>1.1000000000000001</v>
      </c>
      <c r="J23" s="8">
        <f>Q8</f>
        <v>0.6</v>
      </c>
      <c r="K23" s="76">
        <f>F23*G23*H23*I23*J23</f>
        <v>0.29040000000000005</v>
      </c>
      <c r="L23" s="2"/>
      <c r="M23" s="19" t="s">
        <v>108</v>
      </c>
      <c r="N23" s="18" t="s">
        <v>489</v>
      </c>
    </row>
    <row r="24" spans="1:24" x14ac:dyDescent="0.25">
      <c r="A24" s="74">
        <v>13</v>
      </c>
      <c r="B24" s="7" t="str">
        <f>IF(C24=$M$31,$M$11,IF(C24=$M$32,$M$11,IF(C24=$M$33,$M$11,IF(C24=$M$34,$M$11,IF(C24=$M$35,$M$11,IF(C24=$M$36,$M$11,IF(C24=$M$37,$M$11,IF(C24=$M$38,$M$11,IF(C24=$M$39,$M$11,IF(C24=$M$40,$M$11,IF(C24=$M$41,$M$11,$M$10)))))))))))</f>
        <v>ČPCE</v>
      </c>
      <c r="C24" s="7" t="s">
        <v>499</v>
      </c>
      <c r="D24" s="7" t="s">
        <v>504</v>
      </c>
      <c r="E24" s="75" t="s">
        <v>503</v>
      </c>
      <c r="F24" s="69">
        <f>$V$2</f>
        <v>0.4</v>
      </c>
      <c r="G24" s="6">
        <f>$P$4</f>
        <v>1</v>
      </c>
      <c r="H24" s="6">
        <f>V6</f>
        <v>1</v>
      </c>
      <c r="I24" s="6">
        <f>V6</f>
        <v>1</v>
      </c>
      <c r="J24" s="8">
        <f>R8</f>
        <v>0.4</v>
      </c>
      <c r="K24" s="76">
        <f>F24*G24*H24*I24*J24</f>
        <v>0.16000000000000003</v>
      </c>
      <c r="L24" s="2"/>
      <c r="M24" s="19" t="s">
        <v>22</v>
      </c>
      <c r="N24" s="18" t="s">
        <v>489</v>
      </c>
    </row>
    <row r="25" spans="1:24" x14ac:dyDescent="0.25">
      <c r="A25" s="74">
        <v>14</v>
      </c>
      <c r="B25" s="7" t="str">
        <f>IF(C25=$M$31,$M$11,IF(C25=$M$32,$M$11,IF(C25=$M$33,$M$11,IF(C25=$M$34,$M$11,IF(C25=$M$35,$M$11,IF(C25=$M$36,$M$11,IF(C25=$M$37,$M$11,IF(C25=$M$38,$M$11,IF(C25=$M$39,$M$11,IF(C25=$M$40,$M$11,IF(C25=$M$41,$M$11,$M$10)))))))))))</f>
        <v>ČPCE</v>
      </c>
      <c r="C25" s="7" t="s">
        <v>499</v>
      </c>
      <c r="D25" s="7" t="s">
        <v>500</v>
      </c>
      <c r="E25" s="75"/>
      <c r="F25" s="69">
        <f>$V$2</f>
        <v>0.4</v>
      </c>
      <c r="G25" s="6">
        <f>$P$4</f>
        <v>1</v>
      </c>
      <c r="H25" s="6">
        <f>V6</f>
        <v>1</v>
      </c>
      <c r="I25" s="6">
        <f>V6</f>
        <v>1</v>
      </c>
      <c r="J25" s="8">
        <f>R8</f>
        <v>0.4</v>
      </c>
      <c r="K25" s="76">
        <f>F25*G25*H25*I25*J25</f>
        <v>0.16000000000000003</v>
      </c>
      <c r="L25" s="2"/>
      <c r="M25" s="19" t="s">
        <v>10</v>
      </c>
      <c r="N25" s="18" t="s">
        <v>489</v>
      </c>
    </row>
    <row r="26" spans="1:24" x14ac:dyDescent="0.25">
      <c r="A26" s="74">
        <v>15</v>
      </c>
      <c r="B26" s="7" t="str">
        <f>IF(C26=$M$31,$M$11,IF(C26=$M$32,$M$11,IF(C26=$M$33,$M$11,IF(C26=$M$34,$M$11,IF(C26=$M$35,$M$11,IF(C26=$M$36,$M$11,IF(C26=$M$37,$M$11,IF(C26=$M$38,$M$11,IF(C26=$M$39,$M$11,IF(C26=$M$40,$M$11,IF(C26=$M$41,$M$11,$M$10)))))))))))</f>
        <v>ČPCE</v>
      </c>
      <c r="C26" s="7" t="s">
        <v>499</v>
      </c>
      <c r="D26" s="7" t="s">
        <v>498</v>
      </c>
      <c r="E26" s="75"/>
      <c r="F26" s="69">
        <f>$V$2</f>
        <v>0.4</v>
      </c>
      <c r="G26" s="6">
        <f>$P$4</f>
        <v>1</v>
      </c>
      <c r="H26" s="6">
        <f>V6</f>
        <v>1</v>
      </c>
      <c r="I26" s="6">
        <f>V6</f>
        <v>1</v>
      </c>
      <c r="J26" s="8">
        <f>R8</f>
        <v>0.4</v>
      </c>
      <c r="K26" s="76">
        <f>F26*G26*H26*I26*J26</f>
        <v>0.16000000000000003</v>
      </c>
      <c r="L26" s="2"/>
      <c r="M26" s="19" t="s">
        <v>128</v>
      </c>
      <c r="N26" s="18" t="s">
        <v>489</v>
      </c>
    </row>
    <row r="27" spans="1:24" ht="15.75" thickBot="1" x14ac:dyDescent="0.3">
      <c r="A27" s="74">
        <v>16</v>
      </c>
      <c r="B27" s="7" t="str">
        <f>IF(C27=$M$31,$M$11,IF(C27=$M$32,$M$11,IF(C27=$M$33,$M$11,IF(C27=$M$34,$M$11,IF(C27=$M$35,$M$11,IF(C27=$M$36,$M$11,IF(C27=$M$37,$M$11,IF(C27=$M$38,$M$11,IF(C27=$M$39,$M$11,IF(C27=$M$40,$M$11,IF(C27=$M$41,$M$11,$M$10)))))))))))</f>
        <v>ČPCE</v>
      </c>
      <c r="C27" s="7" t="s">
        <v>43</v>
      </c>
      <c r="D27" s="7" t="s">
        <v>496</v>
      </c>
      <c r="E27" s="75"/>
      <c r="F27" s="69">
        <f>O2</f>
        <v>1</v>
      </c>
      <c r="G27" s="6">
        <f>P4</f>
        <v>1</v>
      </c>
      <c r="H27" s="6">
        <f>S6</f>
        <v>1.5</v>
      </c>
      <c r="I27" s="6">
        <f>R6</f>
        <v>2</v>
      </c>
      <c r="J27" s="8">
        <f>N8</f>
        <v>1</v>
      </c>
      <c r="K27" s="76">
        <f>F27*G27*H27*I27*J27</f>
        <v>3</v>
      </c>
      <c r="L27" s="2"/>
      <c r="M27" s="17" t="s">
        <v>490</v>
      </c>
      <c r="N27" s="16" t="s">
        <v>489</v>
      </c>
    </row>
    <row r="28" spans="1:24" x14ac:dyDescent="0.25">
      <c r="A28" s="74">
        <v>17</v>
      </c>
      <c r="B28" s="7" t="str">
        <f>IF(C28=$M$31,$M$11,IF(C28=$M$32,$M$11,IF(C28=$M$33,$M$11,IF(C28=$M$34,$M$11,IF(C28=$M$35,$M$11,IF(C28=$M$36,$M$11,IF(C28=$M$37,$M$11,IF(C28=$M$38,$M$11,IF(C28=$M$39,$M$11,IF(C28=$M$40,$M$11,IF(C28=$M$41,$M$11,$M$10)))))))))))</f>
        <v>ČPCE</v>
      </c>
      <c r="C28" s="7" t="s">
        <v>464</v>
      </c>
      <c r="D28" s="7" t="s">
        <v>495</v>
      </c>
      <c r="E28" s="75"/>
      <c r="F28" s="69">
        <f>$V$2</f>
        <v>0.4</v>
      </c>
      <c r="G28" s="6">
        <f>$P$4</f>
        <v>1</v>
      </c>
      <c r="H28" s="6">
        <f>$V$6</f>
        <v>1</v>
      </c>
      <c r="I28" s="6">
        <f>$V$6</f>
        <v>1</v>
      </c>
      <c r="J28" s="8">
        <f>R8</f>
        <v>0.4</v>
      </c>
      <c r="K28" s="76">
        <f>F28*G28*H28*I28*J28</f>
        <v>0.16000000000000003</v>
      </c>
      <c r="L28" s="2"/>
      <c r="M28" s="15" t="s">
        <v>16</v>
      </c>
      <c r="N28" s="14" t="s">
        <v>486</v>
      </c>
    </row>
    <row r="29" spans="1:24" x14ac:dyDescent="0.25">
      <c r="A29" s="74">
        <v>18</v>
      </c>
      <c r="B29" s="7" t="str">
        <f>IF(C29=$M$31,$M$11,IF(C29=$M$32,$M$11,IF(C29=$M$33,$M$11,IF(C29=$M$34,$M$11,IF(C29=$M$35,$M$11,IF(C29=$M$36,$M$11,IF(C29=$M$37,$M$11,IF(C29=$M$38,$M$11,IF(C29=$M$39,$M$11,IF(C29=$M$40,$M$11,IF(C29=$M$41,$M$11,$M$10)))))))))))</f>
        <v>ČPCE</v>
      </c>
      <c r="C29" s="7" t="s">
        <v>464</v>
      </c>
      <c r="D29" s="7" t="s">
        <v>494</v>
      </c>
      <c r="E29" s="75"/>
      <c r="F29" s="69">
        <f>$V$2</f>
        <v>0.4</v>
      </c>
      <c r="G29" s="6">
        <f>$P$4</f>
        <v>1</v>
      </c>
      <c r="H29" s="6">
        <f>$V$6</f>
        <v>1</v>
      </c>
      <c r="I29" s="6">
        <f>$V$6</f>
        <v>1</v>
      </c>
      <c r="J29" s="8">
        <f>R8</f>
        <v>0.4</v>
      </c>
      <c r="K29" s="76">
        <f>F29*G29*H29*I29*J29</f>
        <v>0.16000000000000003</v>
      </c>
      <c r="L29" s="2"/>
      <c r="M29" s="13" t="s">
        <v>91</v>
      </c>
      <c r="N29" s="12" t="s">
        <v>486</v>
      </c>
    </row>
    <row r="30" spans="1:24" ht="15.75" thickBot="1" x14ac:dyDescent="0.3">
      <c r="A30" s="74">
        <v>19</v>
      </c>
      <c r="B30" s="7" t="str">
        <f>IF(C30=$M$31,$M$11,IF(C30=$M$32,$M$11,IF(C30=$M$33,$M$11,IF(C30=$M$34,$M$11,IF(C30=$M$35,$M$11,IF(C30=$M$36,$M$11,IF(C30=$M$37,$M$11,IF(C30=$M$38,$M$11,IF(C30=$M$39,$M$11,IF(C30=$M$40,$M$11,IF(C30=$M$41,$M$11,$M$10)))))))))))</f>
        <v>ČPCE</v>
      </c>
      <c r="C30" s="7" t="s">
        <v>464</v>
      </c>
      <c r="D30" s="7" t="s">
        <v>493</v>
      </c>
      <c r="E30" s="75"/>
      <c r="F30" s="69">
        <f>$V$2</f>
        <v>0.4</v>
      </c>
      <c r="G30" s="6">
        <f>$P$4</f>
        <v>1</v>
      </c>
      <c r="H30" s="6">
        <f>$V$6</f>
        <v>1</v>
      </c>
      <c r="I30" s="6">
        <f>$V$6</f>
        <v>1</v>
      </c>
      <c r="J30" s="8">
        <f>R8</f>
        <v>0.4</v>
      </c>
      <c r="K30" s="76">
        <f>F30*G30*H30*I30*J30</f>
        <v>0.16000000000000003</v>
      </c>
      <c r="L30" s="2"/>
      <c r="M30" s="11" t="s">
        <v>18</v>
      </c>
      <c r="N30" s="10" t="s">
        <v>486</v>
      </c>
    </row>
    <row r="31" spans="1:24" x14ac:dyDescent="0.25">
      <c r="A31" s="74">
        <v>20</v>
      </c>
      <c r="B31" s="7" t="str">
        <f>IF(C31=$M$31,$M$11,IF(C31=$M$32,$M$11,IF(C31=$M$33,$M$11,IF(C31=$M$34,$M$11,IF(C31=$M$35,$M$11,IF(C31=$M$36,$M$11,IF(C31=$M$37,$M$11,IF(C31=$M$38,$M$11,IF(C31=$M$39,$M$11,IF(C31=$M$40,$M$11,IF(C31=$M$41,$M$11,$M$10)))))))))))</f>
        <v>ČPCE</v>
      </c>
      <c r="C31" s="7" t="s">
        <v>464</v>
      </c>
      <c r="D31" s="7" t="s">
        <v>492</v>
      </c>
      <c r="E31" s="75"/>
      <c r="F31" s="69">
        <f>$V$2</f>
        <v>0.4</v>
      </c>
      <c r="G31" s="6">
        <f>$P$4</f>
        <v>1</v>
      </c>
      <c r="H31" s="6">
        <f>$V$6</f>
        <v>1</v>
      </c>
      <c r="I31" s="6">
        <f>$V$6</f>
        <v>1</v>
      </c>
      <c r="J31" s="8">
        <f>R8</f>
        <v>0.4</v>
      </c>
      <c r="K31" s="76">
        <f>F31*G31*H31*I31*J31</f>
        <v>0.16000000000000003</v>
      </c>
      <c r="L31" s="2"/>
      <c r="M31" s="99" t="s">
        <v>372</v>
      </c>
      <c r="N31" s="31" t="s">
        <v>489</v>
      </c>
    </row>
    <row r="32" spans="1:24" x14ac:dyDescent="0.25">
      <c r="A32" s="74">
        <v>21</v>
      </c>
      <c r="B32" s="7" t="str">
        <f>IF(C32=$M$31,$M$11,IF(C32=$M$32,$M$11,IF(C32=$M$33,$M$11,IF(C32=$M$34,$M$11,IF(C32=$M$35,$M$11,IF(C32=$M$36,$M$11,IF(C32=$M$37,$M$11,IF(C32=$M$38,$M$11,IF(C32=$M$39,$M$11,IF(C32=$M$40,$M$11,IF(C32=$M$41,$M$11,$M$10)))))))))))</f>
        <v>ČPCE</v>
      </c>
      <c r="C32" s="7" t="s">
        <v>464</v>
      </c>
      <c r="D32" s="7" t="s">
        <v>491</v>
      </c>
      <c r="E32" s="75"/>
      <c r="F32" s="69">
        <f>$V$2</f>
        <v>0.4</v>
      </c>
      <c r="G32" s="6">
        <f>$P$4</f>
        <v>1</v>
      </c>
      <c r="H32" s="6">
        <f>$V$6</f>
        <v>1</v>
      </c>
      <c r="I32" s="6">
        <f>$V$6</f>
        <v>1</v>
      </c>
      <c r="J32" s="8">
        <f>R8</f>
        <v>0.4</v>
      </c>
      <c r="K32" s="76">
        <f>F32*G32*H32*I32*J32</f>
        <v>0.16000000000000003</v>
      </c>
      <c r="L32" s="2"/>
      <c r="M32" s="100" t="s">
        <v>499</v>
      </c>
      <c r="N32" s="30" t="s">
        <v>489</v>
      </c>
    </row>
    <row r="33" spans="1:14" x14ac:dyDescent="0.25">
      <c r="A33" s="74">
        <v>22</v>
      </c>
      <c r="B33" s="7" t="str">
        <f>IF(C33=$M$31,$M$11,IF(C33=$M$32,$M$11,IF(C33=$M$33,$M$11,IF(C33=$M$34,$M$11,IF(C33=$M$35,$M$11,IF(C33=$M$36,$M$11,IF(C33=$M$37,$M$11,IF(C33=$M$38,$M$11,IF(C33=$M$39,$M$11,IF(C33=$M$40,$M$11,IF(C33=$M$41,$M$11,$M$10)))))))))))</f>
        <v>ČPCE</v>
      </c>
      <c r="C33" s="7" t="s">
        <v>464</v>
      </c>
      <c r="D33" s="7" t="s">
        <v>488</v>
      </c>
      <c r="E33" s="75"/>
      <c r="F33" s="69">
        <f>$V$2</f>
        <v>0.4</v>
      </c>
      <c r="G33" s="6">
        <f>$P$4</f>
        <v>1</v>
      </c>
      <c r="H33" s="6">
        <f>$V$6</f>
        <v>1</v>
      </c>
      <c r="I33" s="6">
        <f>$V$6</f>
        <v>1</v>
      </c>
      <c r="J33" s="8">
        <f>R8</f>
        <v>0.4</v>
      </c>
      <c r="K33" s="76">
        <f>F33*G33*H33*I33*J33</f>
        <v>0.16000000000000003</v>
      </c>
      <c r="L33" s="2"/>
      <c r="M33" s="101" t="s">
        <v>5</v>
      </c>
      <c r="N33" s="29" t="s">
        <v>489</v>
      </c>
    </row>
    <row r="34" spans="1:14" x14ac:dyDescent="0.25">
      <c r="A34" s="74">
        <v>23</v>
      </c>
      <c r="B34" s="7" t="str">
        <f>IF(C34=$M$31,$M$11,IF(C34=$M$32,$M$11,IF(C34=$M$33,$M$11,IF(C34=$M$34,$M$11,IF(C34=$M$35,$M$11,IF(C34=$M$36,$M$11,IF(C34=$M$37,$M$11,IF(C34=$M$38,$M$11,IF(C34=$M$39,$M$11,IF(C34=$M$40,$M$11,IF(C34=$M$41,$M$11,$M$10)))))))))))</f>
        <v>ČPCE</v>
      </c>
      <c r="C34" s="7" t="s">
        <v>464</v>
      </c>
      <c r="D34" s="7" t="s">
        <v>412</v>
      </c>
      <c r="E34" s="75"/>
      <c r="F34" s="69">
        <f>$V$2</f>
        <v>0.4</v>
      </c>
      <c r="G34" s="6">
        <f>$P$4</f>
        <v>1</v>
      </c>
      <c r="H34" s="6">
        <f>$V$6</f>
        <v>1</v>
      </c>
      <c r="I34" s="6">
        <f>$V$6</f>
        <v>1</v>
      </c>
      <c r="J34" s="8">
        <f>Q8</f>
        <v>0.6</v>
      </c>
      <c r="K34" s="76">
        <f>F34*G34*H34*I34*J34</f>
        <v>0.24</v>
      </c>
      <c r="L34" s="2"/>
      <c r="M34" s="102" t="s">
        <v>424</v>
      </c>
      <c r="N34" s="28" t="s">
        <v>489</v>
      </c>
    </row>
    <row r="35" spans="1:14" x14ac:dyDescent="0.25">
      <c r="A35" s="74">
        <v>24</v>
      </c>
      <c r="B35" s="7" t="str">
        <f>IF(C35=$M$31,$M$11,IF(C35=$M$32,$M$11,IF(C35=$M$33,$M$11,IF(C35=$M$34,$M$11,IF(C35=$M$35,$M$11,IF(C35=$M$36,$M$11,IF(C35=$M$37,$M$11,IF(C35=$M$38,$M$11,IF(C35=$M$39,$M$11,IF(C35=$M$40,$M$11,IF(C35=$M$41,$M$11,$M$10)))))))))))</f>
        <v>ČPCE</v>
      </c>
      <c r="C35" s="7" t="s">
        <v>464</v>
      </c>
      <c r="D35" s="7" t="s">
        <v>487</v>
      </c>
      <c r="E35" s="75"/>
      <c r="F35" s="69">
        <f>$V$2</f>
        <v>0.4</v>
      </c>
      <c r="G35" s="6">
        <f>$P$4</f>
        <v>1</v>
      </c>
      <c r="H35" s="6">
        <f>$V$6</f>
        <v>1</v>
      </c>
      <c r="I35" s="6">
        <f>$V$6</f>
        <v>1</v>
      </c>
      <c r="J35" s="8">
        <f>Q8</f>
        <v>0.6</v>
      </c>
      <c r="K35" s="76">
        <f>F35*G35*H35*I35*J35</f>
        <v>0.24</v>
      </c>
      <c r="L35" s="2"/>
      <c r="M35" s="103" t="s">
        <v>448</v>
      </c>
      <c r="N35" s="27" t="s">
        <v>489</v>
      </c>
    </row>
    <row r="36" spans="1:14" x14ac:dyDescent="0.25">
      <c r="A36" s="74">
        <v>25</v>
      </c>
      <c r="B36" s="7" t="str">
        <f>IF(C36=$M$31,$M$11,IF(C36=$M$32,$M$11,IF(C36=$M$33,$M$11,IF(C36=$M$34,$M$11,IF(C36=$M$35,$M$11,IF(C36=$M$36,$M$11,IF(C36=$M$37,$M$11,IF(C36=$M$38,$M$11,IF(C36=$M$39,$M$11,IF(C36=$M$40,$M$11,IF(C36=$M$41,$M$11,$M$10)))))))))))</f>
        <v>ČPCE</v>
      </c>
      <c r="C36" s="7" t="s">
        <v>464</v>
      </c>
      <c r="D36" s="7" t="s">
        <v>485</v>
      </c>
      <c r="E36" s="75"/>
      <c r="F36" s="69">
        <f>$V$2</f>
        <v>0.4</v>
      </c>
      <c r="G36" s="6">
        <f>$P$4</f>
        <v>1</v>
      </c>
      <c r="H36" s="6">
        <f>$V$6</f>
        <v>1</v>
      </c>
      <c r="I36" s="6">
        <f>$V$6</f>
        <v>1</v>
      </c>
      <c r="J36" s="8">
        <f>R8</f>
        <v>0.4</v>
      </c>
      <c r="K36" s="76">
        <f>F36*G36*H36*I36*J36</f>
        <v>0.16000000000000003</v>
      </c>
      <c r="L36" s="2"/>
      <c r="M36" s="104" t="s">
        <v>501</v>
      </c>
      <c r="N36" s="26" t="s">
        <v>489</v>
      </c>
    </row>
    <row r="37" spans="1:14" x14ac:dyDescent="0.25">
      <c r="A37" s="74">
        <v>26</v>
      </c>
      <c r="B37" s="7" t="str">
        <f>IF(C37=$M$31,$M$11,IF(C37=$M$32,$M$11,IF(C37=$M$33,$M$11,IF(C37=$M$34,$M$11,IF(C37=$M$35,$M$11,IF(C37=$M$36,$M$11,IF(C37=$M$37,$M$11,IF(C37=$M$38,$M$11,IF(C37=$M$39,$M$11,IF(C37=$M$40,$M$11,IF(C37=$M$41,$M$11,$M$10)))))))))))</f>
        <v>ČPCE</v>
      </c>
      <c r="C37" s="7" t="s">
        <v>464</v>
      </c>
      <c r="D37" s="7" t="s">
        <v>484</v>
      </c>
      <c r="E37" s="75"/>
      <c r="F37" s="69">
        <f>$V$2</f>
        <v>0.4</v>
      </c>
      <c r="G37" s="6">
        <f>$P$4</f>
        <v>1</v>
      </c>
      <c r="H37" s="6">
        <f>$V$6</f>
        <v>1</v>
      </c>
      <c r="I37" s="6">
        <f>$V$6</f>
        <v>1</v>
      </c>
      <c r="J37" s="8">
        <f>R8</f>
        <v>0.4</v>
      </c>
      <c r="K37" s="76">
        <f>F37*G37*H37*I37*J37</f>
        <v>0.16000000000000003</v>
      </c>
      <c r="L37" s="2"/>
      <c r="M37" s="105" t="s">
        <v>464</v>
      </c>
      <c r="N37" s="25" t="s">
        <v>489</v>
      </c>
    </row>
    <row r="38" spans="1:14" ht="15.75" thickBot="1" x14ac:dyDescent="0.3">
      <c r="A38" s="74">
        <v>27</v>
      </c>
      <c r="B38" s="7" t="str">
        <f>IF(C38=$M$31,$M$11,IF(C38=$M$32,$M$11,IF(C38=$M$33,$M$11,IF(C38=$M$34,$M$11,IF(C38=$M$35,$M$11,IF(C38=$M$36,$M$11,IF(C38=$M$37,$M$11,IF(C38=$M$38,$M$11,IF(C38=$M$39,$M$11,IF(C38=$M$40,$M$11,IF(C38=$M$41,$M$11,$M$10)))))))))))</f>
        <v>ČPCE</v>
      </c>
      <c r="C38" s="7" t="s">
        <v>464</v>
      </c>
      <c r="D38" s="7" t="s">
        <v>483</v>
      </c>
      <c r="E38" s="75"/>
      <c r="F38" s="69">
        <f>$V$2</f>
        <v>0.4</v>
      </c>
      <c r="G38" s="6">
        <f>$P$4</f>
        <v>1</v>
      </c>
      <c r="H38" s="6">
        <f>$V$6</f>
        <v>1</v>
      </c>
      <c r="I38" s="6">
        <f>$V$6</f>
        <v>1</v>
      </c>
      <c r="J38" s="8">
        <f>R8</f>
        <v>0.4</v>
      </c>
      <c r="K38" s="76">
        <f>F38*G38*H38*I38*J38</f>
        <v>0.16000000000000003</v>
      </c>
      <c r="L38" s="2"/>
      <c r="M38" s="106" t="s">
        <v>324</v>
      </c>
      <c r="N38" s="24" t="s">
        <v>489</v>
      </c>
    </row>
    <row r="39" spans="1:14" x14ac:dyDescent="0.25">
      <c r="A39" s="74">
        <v>28</v>
      </c>
      <c r="B39" s="7" t="str">
        <f>IF(C39=$M$31,$M$11,IF(C39=$M$32,$M$11,IF(C39=$M$33,$M$11,IF(C39=$M$34,$M$11,IF(C39=$M$35,$M$11,IF(C39=$M$36,$M$11,IF(C39=$M$37,$M$11,IF(C39=$M$38,$M$11,IF(C39=$M$39,$M$11,IF(C39=$M$40,$M$11,IF(C39=$M$41,$M$11,$M$10)))))))))))</f>
        <v>ČPCE</v>
      </c>
      <c r="C39" s="7" t="s">
        <v>464</v>
      </c>
      <c r="D39" s="7" t="s">
        <v>482</v>
      </c>
      <c r="E39" s="75"/>
      <c r="F39" s="69">
        <f>$V$2</f>
        <v>0.4</v>
      </c>
      <c r="G39" s="6">
        <f>$P$4</f>
        <v>1</v>
      </c>
      <c r="H39" s="6">
        <f>$V$6</f>
        <v>1</v>
      </c>
      <c r="I39" s="6">
        <f>$V$6</f>
        <v>1</v>
      </c>
      <c r="J39" s="8">
        <f>R8</f>
        <v>0.4</v>
      </c>
      <c r="K39" s="76">
        <f>F39*G39*H39*I39*J39</f>
        <v>0.16000000000000003</v>
      </c>
      <c r="L39" s="2"/>
      <c r="M39" s="23" t="s">
        <v>176</v>
      </c>
      <c r="N39" s="22" t="s">
        <v>486</v>
      </c>
    </row>
    <row r="40" spans="1:14" ht="15.75" thickBot="1" x14ac:dyDescent="0.3">
      <c r="A40" s="74">
        <v>29</v>
      </c>
      <c r="B40" s="7" t="str">
        <f>IF(C40=$M$31,$M$11,IF(C40=$M$32,$M$11,IF(C40=$M$33,$M$11,IF(C40=$M$34,$M$11,IF(C40=$M$35,$M$11,IF(C40=$M$36,$M$11,IF(C40=$M$37,$M$11,IF(C40=$M$38,$M$11,IF(C40=$M$39,$M$11,IF(C40=$M$40,$M$11,IF(C40=$M$41,$M$11,$M$10)))))))))))</f>
        <v>ČPCE</v>
      </c>
      <c r="C40" s="7" t="s">
        <v>464</v>
      </c>
      <c r="D40" s="7" t="s">
        <v>481</v>
      </c>
      <c r="E40" s="75"/>
      <c r="F40" s="69">
        <f>$V$2</f>
        <v>0.4</v>
      </c>
      <c r="G40" s="6">
        <f>$P$4</f>
        <v>1</v>
      </c>
      <c r="H40" s="6">
        <f>$V$6</f>
        <v>1</v>
      </c>
      <c r="I40" s="6">
        <f>$V$6</f>
        <v>1</v>
      </c>
      <c r="J40" s="8">
        <f>R8</f>
        <v>0.4</v>
      </c>
      <c r="K40" s="76">
        <f>F40*G40*H40*I40*J40</f>
        <v>0.16000000000000003</v>
      </c>
      <c r="L40" s="2"/>
      <c r="M40" s="21" t="s">
        <v>186</v>
      </c>
      <c r="N40" s="20" t="s">
        <v>486</v>
      </c>
    </row>
    <row r="41" spans="1:14" ht="15.75" thickBot="1" x14ac:dyDescent="0.3">
      <c r="A41" s="74">
        <v>30</v>
      </c>
      <c r="B41" s="7" t="str">
        <f>IF(C41=$M$31,$M$11,IF(C41=$M$32,$M$11,IF(C41=$M$33,$M$11,IF(C41=$M$34,$M$11,IF(C41=$M$35,$M$11,IF(C41=$M$36,$M$11,IF(C41=$M$37,$M$11,IF(C41=$M$38,$M$11,IF(C41=$M$39,$M$11,IF(C41=$M$40,$M$11,IF(C41=$M$41,$M$11,$M$10)))))))))))</f>
        <v>ČPCE</v>
      </c>
      <c r="C41" s="7" t="s">
        <v>464</v>
      </c>
      <c r="D41" s="7" t="s">
        <v>480</v>
      </c>
      <c r="E41" s="75"/>
      <c r="F41" s="69">
        <f>$V$2</f>
        <v>0.4</v>
      </c>
      <c r="G41" s="6">
        <f>$P$4</f>
        <v>1</v>
      </c>
      <c r="H41" s="6">
        <f>$V$6</f>
        <v>1</v>
      </c>
      <c r="I41" s="6">
        <f>$V$6</f>
        <v>1</v>
      </c>
      <c r="J41" s="8">
        <f>R8</f>
        <v>0.4</v>
      </c>
      <c r="K41" s="76">
        <f>F41*G41*H41*I41*J41</f>
        <v>0.16000000000000003</v>
      </c>
      <c r="L41" s="2"/>
      <c r="M41" s="107" t="s">
        <v>43</v>
      </c>
      <c r="N41" s="90"/>
    </row>
    <row r="42" spans="1:14" x14ac:dyDescent="0.25">
      <c r="A42" s="74">
        <v>31</v>
      </c>
      <c r="B42" s="7" t="str">
        <f>IF(C42=$M$31,$M$11,IF(C42=$M$32,$M$11,IF(C42=$M$33,$M$11,IF(C42=$M$34,$M$11,IF(C42=$M$35,$M$11,IF(C42=$M$36,$M$11,IF(C42=$M$37,$M$11,IF(C42=$M$38,$M$11,IF(C42=$M$39,$M$11,IF(C42=$M$40,$M$11,IF(C42=$M$41,$M$11,$M$10)))))))))))</f>
        <v>ČPCE</v>
      </c>
      <c r="C42" s="7" t="s">
        <v>464</v>
      </c>
      <c r="D42" s="7" t="s">
        <v>479</v>
      </c>
      <c r="E42" s="75"/>
      <c r="F42" s="69">
        <f>$V$2</f>
        <v>0.4</v>
      </c>
      <c r="G42" s="6">
        <f>$P$4</f>
        <v>1</v>
      </c>
      <c r="H42" s="6">
        <f>$V$6</f>
        <v>1</v>
      </c>
      <c r="I42" s="6">
        <f>$V$6</f>
        <v>1</v>
      </c>
      <c r="J42" s="8">
        <f>R8</f>
        <v>0.4</v>
      </c>
      <c r="K42" s="76">
        <f>F42*G42*H42*I42*J42</f>
        <v>0.16000000000000003</v>
      </c>
      <c r="L42" s="2"/>
    </row>
    <row r="43" spans="1:14" x14ac:dyDescent="0.25">
      <c r="A43" s="74">
        <v>32</v>
      </c>
      <c r="B43" s="7" t="str">
        <f>IF(C43=$M$31,$M$11,IF(C43=$M$32,$M$11,IF(C43=$M$33,$M$11,IF(C43=$M$34,$M$11,IF(C43=$M$35,$M$11,IF(C43=$M$36,$M$11,IF(C43=$M$37,$M$11,IF(C43=$M$38,$M$11,IF(C43=$M$39,$M$11,IF(C43=$M$40,$M$11,IF(C43=$M$41,$M$11,$M$10)))))))))))</f>
        <v>ČPCE</v>
      </c>
      <c r="C43" s="7" t="s">
        <v>464</v>
      </c>
      <c r="D43" s="7" t="s">
        <v>478</v>
      </c>
      <c r="E43" s="75"/>
      <c r="F43" s="69">
        <f>$V$2</f>
        <v>0.4</v>
      </c>
      <c r="G43" s="6">
        <f>$P$4</f>
        <v>1</v>
      </c>
      <c r="H43" s="6">
        <f>$V$6</f>
        <v>1</v>
      </c>
      <c r="I43" s="6">
        <f>$V$6</f>
        <v>1</v>
      </c>
      <c r="J43" s="8">
        <f>R8</f>
        <v>0.4</v>
      </c>
      <c r="K43" s="76">
        <f>F43*G43*H43*I43*J43</f>
        <v>0.16000000000000003</v>
      </c>
      <c r="L43" s="2"/>
    </row>
    <row r="44" spans="1:14" x14ac:dyDescent="0.25">
      <c r="A44" s="74">
        <v>33</v>
      </c>
      <c r="B44" s="7" t="str">
        <f>IF(C44=$M$31,$M$11,IF(C44=$M$32,$M$11,IF(C44=$M$33,$M$11,IF(C44=$M$34,$M$11,IF(C44=$M$35,$M$11,IF(C44=$M$36,$M$11,IF(C44=$M$37,$M$11,IF(C44=$M$38,$M$11,IF(C44=$M$39,$M$11,IF(C44=$M$40,$M$11,IF(C44=$M$41,$M$11,$M$10)))))))))))</f>
        <v>ČPCE</v>
      </c>
      <c r="C44" s="7" t="s">
        <v>464</v>
      </c>
      <c r="D44" s="7" t="s">
        <v>477</v>
      </c>
      <c r="E44" s="75"/>
      <c r="F44" s="69">
        <f>$V$2</f>
        <v>0.4</v>
      </c>
      <c r="G44" s="6">
        <f>$P$4</f>
        <v>1</v>
      </c>
      <c r="H44" s="6">
        <f>$V$6</f>
        <v>1</v>
      </c>
      <c r="I44" s="6">
        <f>$V$6</f>
        <v>1</v>
      </c>
      <c r="J44" s="8">
        <f>R8</f>
        <v>0.4</v>
      </c>
      <c r="K44" s="76">
        <f>F44*G44*H44*I44*J44</f>
        <v>0.16000000000000003</v>
      </c>
      <c r="L44" s="2"/>
    </row>
    <row r="45" spans="1:14" x14ac:dyDescent="0.25">
      <c r="A45" s="74">
        <v>34</v>
      </c>
      <c r="B45" s="7" t="str">
        <f>IF(C45=$M$31,$M$11,IF(C45=$M$32,$M$11,IF(C45=$M$33,$M$11,IF(C45=$M$34,$M$11,IF(C45=$M$35,$M$11,IF(C45=$M$36,$M$11,IF(C45=$M$37,$M$11,IF(C45=$M$38,$M$11,IF(C45=$M$39,$M$11,IF(C45=$M$40,$M$11,IF(C45=$M$41,$M$11,$M$10)))))))))))</f>
        <v>ČPCE</v>
      </c>
      <c r="C45" s="7" t="s">
        <v>464</v>
      </c>
      <c r="D45" s="7" t="s">
        <v>476</v>
      </c>
      <c r="E45" s="75"/>
      <c r="F45" s="69">
        <f>$V$2</f>
        <v>0.4</v>
      </c>
      <c r="G45" s="6">
        <f>$P$4</f>
        <v>1</v>
      </c>
      <c r="H45" s="6">
        <f>$V$6</f>
        <v>1</v>
      </c>
      <c r="I45" s="6">
        <f>$V$6</f>
        <v>1</v>
      </c>
      <c r="J45" s="8">
        <f>R8</f>
        <v>0.4</v>
      </c>
      <c r="K45" s="76">
        <f>F45*G45*H45*I45*J45</f>
        <v>0.16000000000000003</v>
      </c>
      <c r="L45" s="2"/>
    </row>
    <row r="46" spans="1:14" x14ac:dyDescent="0.25">
      <c r="A46" s="74">
        <v>35</v>
      </c>
      <c r="B46" s="7" t="str">
        <f>IF(C46=$M$31,$M$11,IF(C46=$M$32,$M$11,IF(C46=$M$33,$M$11,IF(C46=$M$34,$M$11,IF(C46=$M$35,$M$11,IF(C46=$M$36,$M$11,IF(C46=$M$37,$M$11,IF(C46=$M$38,$M$11,IF(C46=$M$39,$M$11,IF(C46=$M$40,$M$11,IF(C46=$M$41,$M$11,$M$10)))))))))))</f>
        <v>ČPCE</v>
      </c>
      <c r="C46" s="7" t="s">
        <v>464</v>
      </c>
      <c r="D46" s="7" t="s">
        <v>475</v>
      </c>
      <c r="E46" s="75"/>
      <c r="F46" s="69">
        <f>$V$2</f>
        <v>0.4</v>
      </c>
      <c r="G46" s="6">
        <f>$P$4</f>
        <v>1</v>
      </c>
      <c r="H46" s="6">
        <f>$V$6</f>
        <v>1</v>
      </c>
      <c r="I46" s="6">
        <f>$V$6</f>
        <v>1</v>
      </c>
      <c r="J46" s="8">
        <f>R8</f>
        <v>0.4</v>
      </c>
      <c r="K46" s="76">
        <f>F46*G46*H46*I46*J46</f>
        <v>0.16000000000000003</v>
      </c>
      <c r="L46" s="2"/>
    </row>
    <row r="47" spans="1:14" x14ac:dyDescent="0.25">
      <c r="A47" s="74">
        <v>36</v>
      </c>
      <c r="B47" s="7" t="str">
        <f>IF(C47=$M$31,$M$11,IF(C47=$M$32,$M$11,IF(C47=$M$33,$M$11,IF(C47=$M$34,$M$11,IF(C47=$M$35,$M$11,IF(C47=$M$36,$M$11,IF(C47=$M$37,$M$11,IF(C47=$M$38,$M$11,IF(C47=$M$39,$M$11,IF(C47=$M$40,$M$11,IF(C47=$M$41,$M$11,$M$10)))))))))))</f>
        <v>ČPCE</v>
      </c>
      <c r="C47" s="7" t="s">
        <v>464</v>
      </c>
      <c r="D47" s="7" t="s">
        <v>474</v>
      </c>
      <c r="E47" s="75"/>
      <c r="F47" s="69">
        <f>$V$2</f>
        <v>0.4</v>
      </c>
      <c r="G47" s="6">
        <f>$P$4</f>
        <v>1</v>
      </c>
      <c r="H47" s="6">
        <f>$V$6</f>
        <v>1</v>
      </c>
      <c r="I47" s="6">
        <f>$V$6</f>
        <v>1</v>
      </c>
      <c r="J47" s="8">
        <f>R8</f>
        <v>0.4</v>
      </c>
      <c r="K47" s="76">
        <f>F47*G47*H47*I47*J47</f>
        <v>0.16000000000000003</v>
      </c>
      <c r="L47" s="2"/>
    </row>
    <row r="48" spans="1:14" x14ac:dyDescent="0.25">
      <c r="A48" s="74">
        <v>37</v>
      </c>
      <c r="B48" s="7" t="str">
        <f>IF(C48=$M$31,$M$11,IF(C48=$M$32,$M$11,IF(C48=$M$33,$M$11,IF(C48=$M$34,$M$11,IF(C48=$M$35,$M$11,IF(C48=$M$36,$M$11,IF(C48=$M$37,$M$11,IF(C48=$M$38,$M$11,IF(C48=$M$39,$M$11,IF(C48=$M$40,$M$11,IF(C48=$M$41,$M$11,$M$10)))))))))))</f>
        <v>ČPCE</v>
      </c>
      <c r="C48" s="7" t="s">
        <v>464</v>
      </c>
      <c r="D48" s="7" t="s">
        <v>473</v>
      </c>
      <c r="E48" s="75"/>
      <c r="F48" s="69">
        <f>$V$2</f>
        <v>0.4</v>
      </c>
      <c r="G48" s="6">
        <f>$P$4</f>
        <v>1</v>
      </c>
      <c r="H48" s="6">
        <f>$V$6</f>
        <v>1</v>
      </c>
      <c r="I48" s="6">
        <f>$V$6</f>
        <v>1</v>
      </c>
      <c r="J48" s="8">
        <f>R8</f>
        <v>0.4</v>
      </c>
      <c r="K48" s="76">
        <f>F48*G48*H48*I48*J48</f>
        <v>0.16000000000000003</v>
      </c>
      <c r="L48" s="2"/>
    </row>
    <row r="49" spans="1:12" x14ac:dyDescent="0.25">
      <c r="A49" s="74">
        <v>38</v>
      </c>
      <c r="B49" s="7" t="str">
        <f>IF(C49=$M$31,$M$11,IF(C49=$M$32,$M$11,IF(C49=$M$33,$M$11,IF(C49=$M$34,$M$11,IF(C49=$M$35,$M$11,IF(C49=$M$36,$M$11,IF(C49=$M$37,$M$11,IF(C49=$M$38,$M$11,IF(C49=$M$39,$M$11,IF(C49=$M$40,$M$11,IF(C49=$M$41,$M$11,$M$10)))))))))))</f>
        <v>ČPCE</v>
      </c>
      <c r="C49" s="7" t="s">
        <v>464</v>
      </c>
      <c r="D49" s="7" t="s">
        <v>472</v>
      </c>
      <c r="E49" s="75"/>
      <c r="F49" s="69">
        <f>$V$2</f>
        <v>0.4</v>
      </c>
      <c r="G49" s="6">
        <f>$P$4</f>
        <v>1</v>
      </c>
      <c r="H49" s="6">
        <f>$V$6</f>
        <v>1</v>
      </c>
      <c r="I49" s="6">
        <f>$V$6</f>
        <v>1</v>
      </c>
      <c r="J49" s="8">
        <f>R8</f>
        <v>0.4</v>
      </c>
      <c r="K49" s="76">
        <f>F49*G49*H49*I49*J49</f>
        <v>0.16000000000000003</v>
      </c>
      <c r="L49" s="2"/>
    </row>
    <row r="50" spans="1:12" x14ac:dyDescent="0.25">
      <c r="A50" s="74">
        <v>39</v>
      </c>
      <c r="B50" s="7" t="str">
        <f>IF(C50=$M$31,$M$11,IF(C50=$M$32,$M$11,IF(C50=$M$33,$M$11,IF(C50=$M$34,$M$11,IF(C50=$M$35,$M$11,IF(C50=$M$36,$M$11,IF(C50=$M$37,$M$11,IF(C50=$M$38,$M$11,IF(C50=$M$39,$M$11,IF(C50=$M$40,$M$11,IF(C50=$M$41,$M$11,$M$10)))))))))))</f>
        <v>ČPCE</v>
      </c>
      <c r="C50" s="7" t="s">
        <v>464</v>
      </c>
      <c r="D50" s="7" t="s">
        <v>471</v>
      </c>
      <c r="E50" s="75"/>
      <c r="F50" s="69">
        <f>$V$2</f>
        <v>0.4</v>
      </c>
      <c r="G50" s="6">
        <f>$P$4</f>
        <v>1</v>
      </c>
      <c r="H50" s="6">
        <f>$V$6</f>
        <v>1</v>
      </c>
      <c r="I50" s="6">
        <f>$V$6</f>
        <v>1</v>
      </c>
      <c r="J50" s="8">
        <f>R8</f>
        <v>0.4</v>
      </c>
      <c r="K50" s="76">
        <f>F50*G50*H50*I50*J50</f>
        <v>0.16000000000000003</v>
      </c>
      <c r="L50" s="2"/>
    </row>
    <row r="51" spans="1:12" x14ac:dyDescent="0.25">
      <c r="A51" s="74">
        <v>40</v>
      </c>
      <c r="B51" s="7" t="str">
        <f>IF(C51=$M$31,$M$11,IF(C51=$M$32,$M$11,IF(C51=$M$33,$M$11,IF(C51=$M$34,$M$11,IF(C51=$M$35,$M$11,IF(C51=$M$36,$M$11,IF(C51=$M$37,$M$11,IF(C51=$M$38,$M$11,IF(C51=$M$39,$M$11,IF(C51=$M$40,$M$11,IF(C51=$M$41,$M$11,$M$10)))))))))))</f>
        <v>ČPCE</v>
      </c>
      <c r="C51" s="7" t="s">
        <v>464</v>
      </c>
      <c r="D51" s="7" t="s">
        <v>470</v>
      </c>
      <c r="E51" s="75"/>
      <c r="F51" s="69">
        <f>$V$2</f>
        <v>0.4</v>
      </c>
      <c r="G51" s="6">
        <f>$P$4</f>
        <v>1</v>
      </c>
      <c r="H51" s="6">
        <f>$V$6</f>
        <v>1</v>
      </c>
      <c r="I51" s="6">
        <f>$V$6</f>
        <v>1</v>
      </c>
      <c r="J51" s="8">
        <f>R8</f>
        <v>0.4</v>
      </c>
      <c r="K51" s="76">
        <f>F51*G51*H51*I51*J51</f>
        <v>0.16000000000000003</v>
      </c>
      <c r="L51" s="2"/>
    </row>
    <row r="52" spans="1:12" x14ac:dyDescent="0.25">
      <c r="A52" s="74">
        <v>41</v>
      </c>
      <c r="B52" s="7" t="str">
        <f>IF(C52=$M$31,$M$11,IF(C52=$M$32,$M$11,IF(C52=$M$33,$M$11,IF(C52=$M$34,$M$11,IF(C52=$M$35,$M$11,IF(C52=$M$36,$M$11,IF(C52=$M$37,$M$11,IF(C52=$M$38,$M$11,IF(C52=$M$39,$M$11,IF(C52=$M$40,$M$11,IF(C52=$M$41,$M$11,$M$10)))))))))))</f>
        <v>ČPCE</v>
      </c>
      <c r="C52" s="7" t="s">
        <v>464</v>
      </c>
      <c r="D52" s="7" t="s">
        <v>469</v>
      </c>
      <c r="E52" s="75"/>
      <c r="F52" s="69">
        <f>$V$2</f>
        <v>0.4</v>
      </c>
      <c r="G52" s="6">
        <f>$P$4</f>
        <v>1</v>
      </c>
      <c r="H52" s="6">
        <f>$V$6</f>
        <v>1</v>
      </c>
      <c r="I52" s="6">
        <f>$V$6</f>
        <v>1</v>
      </c>
      <c r="J52" s="8">
        <f>R8</f>
        <v>0.4</v>
      </c>
      <c r="K52" s="76">
        <f>F52*G52*H52*I52*J52</f>
        <v>0.16000000000000003</v>
      </c>
      <c r="L52" s="2"/>
    </row>
    <row r="53" spans="1:12" x14ac:dyDescent="0.25">
      <c r="A53" s="74">
        <v>42</v>
      </c>
      <c r="B53" s="7" t="str">
        <f>IF(C53=$M$31,$M$11,IF(C53=$M$32,$M$11,IF(C53=$M$33,$M$11,IF(C53=$M$34,$M$11,IF(C53=$M$35,$M$11,IF(C53=$M$36,$M$11,IF(C53=$M$37,$M$11,IF(C53=$M$38,$M$11,IF(C53=$M$39,$M$11,IF(C53=$M$40,$M$11,IF(C53=$M$41,$M$11,$M$10)))))))))))</f>
        <v>ČPCE</v>
      </c>
      <c r="C53" s="7" t="s">
        <v>464</v>
      </c>
      <c r="D53" s="7" t="s">
        <v>468</v>
      </c>
      <c r="E53" s="75"/>
      <c r="F53" s="69">
        <f>$V$2</f>
        <v>0.4</v>
      </c>
      <c r="G53" s="6">
        <f>$P$4</f>
        <v>1</v>
      </c>
      <c r="H53" s="6">
        <f>$V$6</f>
        <v>1</v>
      </c>
      <c r="I53" s="6">
        <f>$V$6</f>
        <v>1</v>
      </c>
      <c r="J53" s="8">
        <f>R8</f>
        <v>0.4</v>
      </c>
      <c r="K53" s="76">
        <f>F53*G53*H53*I53*J53</f>
        <v>0.16000000000000003</v>
      </c>
      <c r="L53" s="2"/>
    </row>
    <row r="54" spans="1:12" x14ac:dyDescent="0.25">
      <c r="A54" s="74">
        <v>43</v>
      </c>
      <c r="B54" s="7" t="str">
        <f>IF(C54=$M$31,$M$11,IF(C54=$M$32,$M$11,IF(C54=$M$33,$M$11,IF(C54=$M$34,$M$11,IF(C54=$M$35,$M$11,IF(C54=$M$36,$M$11,IF(C54=$M$37,$M$11,IF(C54=$M$38,$M$11,IF(C54=$M$39,$M$11,IF(C54=$M$40,$M$11,IF(C54=$M$41,$M$11,$M$10)))))))))))</f>
        <v>ČPCE</v>
      </c>
      <c r="C54" s="7" t="s">
        <v>464</v>
      </c>
      <c r="D54" s="7" t="s">
        <v>467</v>
      </c>
      <c r="E54" s="75"/>
      <c r="F54" s="69">
        <f>$V$2</f>
        <v>0.4</v>
      </c>
      <c r="G54" s="6">
        <f>$P$4</f>
        <v>1</v>
      </c>
      <c r="H54" s="6">
        <f>$V$6</f>
        <v>1</v>
      </c>
      <c r="I54" s="6">
        <f>$V$6</f>
        <v>1</v>
      </c>
      <c r="J54" s="8">
        <f>Q8</f>
        <v>0.6</v>
      </c>
      <c r="K54" s="76">
        <f>F54*G54*H54*I54*J54</f>
        <v>0.24</v>
      </c>
      <c r="L54" s="2"/>
    </row>
    <row r="55" spans="1:12" x14ac:dyDescent="0.25">
      <c r="A55" s="74">
        <v>44</v>
      </c>
      <c r="B55" s="7" t="str">
        <f>IF(C55=$M$31,$M$11,IF(C55=$M$32,$M$11,IF(C55=$M$33,$M$11,IF(C55=$M$34,$M$11,IF(C55=$M$35,$M$11,IF(C55=$M$36,$M$11,IF(C55=$M$37,$M$11,IF(C55=$M$38,$M$11,IF(C55=$M$39,$M$11,IF(C55=$M$40,$M$11,IF(C55=$M$41,$M$11,$M$10)))))))))))</f>
        <v>ČPCE</v>
      </c>
      <c r="C55" s="7" t="s">
        <v>464</v>
      </c>
      <c r="D55" s="7" t="s">
        <v>466</v>
      </c>
      <c r="E55" s="75"/>
      <c r="F55" s="69">
        <f>$V$2</f>
        <v>0.4</v>
      </c>
      <c r="G55" s="6">
        <f>$P$4</f>
        <v>1</v>
      </c>
      <c r="H55" s="6">
        <f>$V$6</f>
        <v>1</v>
      </c>
      <c r="I55" s="6">
        <f>$V$6</f>
        <v>1</v>
      </c>
      <c r="J55" s="8">
        <f>R8</f>
        <v>0.4</v>
      </c>
      <c r="K55" s="76">
        <f>F55*G55*H55*I55*J55</f>
        <v>0.16000000000000003</v>
      </c>
      <c r="L55" s="2"/>
    </row>
    <row r="56" spans="1:12" x14ac:dyDescent="0.25">
      <c r="A56" s="74">
        <v>45</v>
      </c>
      <c r="B56" s="7" t="str">
        <f>IF(C56=$M$31,$M$11,IF(C56=$M$32,$M$11,IF(C56=$M$33,$M$11,IF(C56=$M$34,$M$11,IF(C56=$M$35,$M$11,IF(C56=$M$36,$M$11,IF(C56=$M$37,$M$11,IF(C56=$M$38,$M$11,IF(C56=$M$39,$M$11,IF(C56=$M$40,$M$11,IF(C56=$M$41,$M$11,$M$10)))))))))))</f>
        <v>ČPCE</v>
      </c>
      <c r="C56" s="7" t="s">
        <v>464</v>
      </c>
      <c r="D56" s="7" t="s">
        <v>465</v>
      </c>
      <c r="E56" s="75"/>
      <c r="F56" s="69">
        <f>$V$2</f>
        <v>0.4</v>
      </c>
      <c r="G56" s="6">
        <f>$P$4</f>
        <v>1</v>
      </c>
      <c r="H56" s="6">
        <f>$V$6</f>
        <v>1</v>
      </c>
      <c r="I56" s="6">
        <f>$V$6</f>
        <v>1</v>
      </c>
      <c r="J56" s="8">
        <f>R8</f>
        <v>0.4</v>
      </c>
      <c r="K56" s="76">
        <f>F56*G56*H56*I56*J56</f>
        <v>0.16000000000000003</v>
      </c>
      <c r="L56" s="2"/>
    </row>
    <row r="57" spans="1:12" x14ac:dyDescent="0.25">
      <c r="A57" s="74">
        <v>46</v>
      </c>
      <c r="B57" s="7" t="str">
        <f>IF(C57=$M$31,$M$11,IF(C57=$M$32,$M$11,IF(C57=$M$33,$M$11,IF(C57=$M$34,$M$11,IF(C57=$M$35,$M$11,IF(C57=$M$36,$M$11,IF(C57=$M$37,$M$11,IF(C57=$M$38,$M$11,IF(C57=$M$39,$M$11,IF(C57=$M$40,$M$11,IF(C57=$M$41,$M$11,$M$10)))))))))))</f>
        <v>ČPCE</v>
      </c>
      <c r="C57" s="7" t="s">
        <v>464</v>
      </c>
      <c r="D57" s="7" t="s">
        <v>463</v>
      </c>
      <c r="E57" s="75"/>
      <c r="F57" s="69">
        <f>$V$2</f>
        <v>0.4</v>
      </c>
      <c r="G57" s="6">
        <f>$P$4</f>
        <v>1</v>
      </c>
      <c r="H57" s="6">
        <f>$V$6</f>
        <v>1</v>
      </c>
      <c r="I57" s="6">
        <f>$V$6</f>
        <v>1</v>
      </c>
      <c r="J57" s="8">
        <f>R8</f>
        <v>0.4</v>
      </c>
      <c r="K57" s="76">
        <f>F57*G57*H57*I57*J57</f>
        <v>0.16000000000000003</v>
      </c>
      <c r="L57" s="2"/>
    </row>
    <row r="58" spans="1:12" x14ac:dyDescent="0.25">
      <c r="A58" s="74">
        <v>47</v>
      </c>
      <c r="B58" s="7" t="str">
        <f>IF(C58=$M$31,$M$11,IF(C58=$M$32,$M$11,IF(C58=$M$33,$M$11,IF(C58=$M$34,$M$11,IF(C58=$M$35,$M$11,IF(C58=$M$36,$M$11,IF(C58=$M$37,$M$11,IF(C58=$M$38,$M$11,IF(C58=$M$39,$M$11,IF(C58=$M$40,$M$11,IF(C58=$M$41,$M$11,$M$10)))))))))))</f>
        <v>ČPCE</v>
      </c>
      <c r="C58" s="7" t="s">
        <v>43</v>
      </c>
      <c r="D58" s="7" t="s">
        <v>462</v>
      </c>
      <c r="E58" s="75"/>
      <c r="F58" s="69">
        <f>O2</f>
        <v>1</v>
      </c>
      <c r="G58" s="6">
        <f>$P$4</f>
        <v>1</v>
      </c>
      <c r="H58" s="6">
        <f>R6</f>
        <v>2</v>
      </c>
      <c r="I58" s="6">
        <f>Q6</f>
        <v>2.8</v>
      </c>
      <c r="J58" s="8">
        <f>P8</f>
        <v>0.8</v>
      </c>
      <c r="K58" s="76">
        <f>F58*G58*H58*I58*J58</f>
        <v>4.4799999999999995</v>
      </c>
      <c r="L58" s="2"/>
    </row>
    <row r="59" spans="1:12" x14ac:dyDescent="0.25">
      <c r="A59" s="74">
        <v>48</v>
      </c>
      <c r="B59" s="7" t="str">
        <f>IF(C59=$M$31,$M$11,IF(C59=$M$32,$M$11,IF(C59=$M$33,$M$11,IF(C59=$M$34,$M$11,IF(C59=$M$35,$M$11,IF(C59=$M$36,$M$11,IF(C59=$M$37,$M$11,IF(C59=$M$38,$M$11,IF(C59=$M$39,$M$11,IF(C59=$M$40,$M$11,IF(C59=$M$41,$M$11,$M$10)))))))))))</f>
        <v>ČPCE</v>
      </c>
      <c r="C59" s="7" t="s">
        <v>43</v>
      </c>
      <c r="D59" s="7" t="s">
        <v>416</v>
      </c>
      <c r="E59" s="75" t="s">
        <v>461</v>
      </c>
      <c r="F59" s="69">
        <f>$Q$2</f>
        <v>0.8</v>
      </c>
      <c r="G59" s="6">
        <f>$P$4</f>
        <v>1</v>
      </c>
      <c r="H59" s="6">
        <f>R6</f>
        <v>2</v>
      </c>
      <c r="I59" s="6">
        <f>Q6</f>
        <v>2.8</v>
      </c>
      <c r="J59" s="8">
        <f>P8</f>
        <v>0.8</v>
      </c>
      <c r="K59" s="76">
        <f>F59*G59*H59*I59*J59</f>
        <v>3.5839999999999996</v>
      </c>
      <c r="L59" s="2"/>
    </row>
    <row r="60" spans="1:12" x14ac:dyDescent="0.25">
      <c r="A60" s="74">
        <v>49</v>
      </c>
      <c r="B60" s="7" t="str">
        <f>IF(C60=$M$31,$M$11,IF(C60=$M$32,$M$11,IF(C60=$M$33,$M$11,IF(C60=$M$34,$M$11,IF(C60=$M$35,$M$11,IF(C60=$M$36,$M$11,IF(C60=$M$37,$M$11,IF(C60=$M$38,$M$11,IF(C60=$M$39,$M$11,IF(C60=$M$40,$M$11,IF(C60=$M$41,$M$11,$M$10)))))))))))</f>
        <v>ČPCE</v>
      </c>
      <c r="C60" s="7" t="s">
        <v>43</v>
      </c>
      <c r="D60" s="7" t="s">
        <v>73</v>
      </c>
      <c r="E60" s="75"/>
      <c r="F60" s="69">
        <f>$Q$2</f>
        <v>0.8</v>
      </c>
      <c r="G60" s="6">
        <f>$P$4</f>
        <v>1</v>
      </c>
      <c r="H60" s="6">
        <f>S6</f>
        <v>1.5</v>
      </c>
      <c r="I60" s="6">
        <f>R6</f>
        <v>2</v>
      </c>
      <c r="J60" s="8">
        <f>P8</f>
        <v>0.8</v>
      </c>
      <c r="K60" s="76">
        <f>F60*G60*H60*I60*J60</f>
        <v>1.9200000000000004</v>
      </c>
      <c r="L60" s="2"/>
    </row>
    <row r="61" spans="1:12" x14ac:dyDescent="0.25">
      <c r="A61" s="74">
        <v>50</v>
      </c>
      <c r="B61" s="7" t="str">
        <f>IF(C61=$M$31,$M$11,IF(C61=$M$32,$M$11,IF(C61=$M$33,$M$11,IF(C61=$M$34,$M$11,IF(C61=$M$35,$M$11,IF(C61=$M$36,$M$11,IF(C61=$M$37,$M$11,IF(C61=$M$38,$M$11,IF(C61=$M$39,$M$11,IF(C61=$M$40,$M$11,IF(C61=$M$41,$M$11,$M$10)))))))))))</f>
        <v>ČPCE</v>
      </c>
      <c r="C61" s="7" t="s">
        <v>43</v>
      </c>
      <c r="D61" s="7" t="s">
        <v>416</v>
      </c>
      <c r="E61" s="75" t="s">
        <v>460</v>
      </c>
      <c r="F61" s="69">
        <f>R2</f>
        <v>0.7</v>
      </c>
      <c r="G61" s="6">
        <f>$P$4</f>
        <v>1</v>
      </c>
      <c r="H61" s="6">
        <f>T6</f>
        <v>1.3</v>
      </c>
      <c r="I61" s="6">
        <f>S6</f>
        <v>1.5</v>
      </c>
      <c r="J61" s="8">
        <f>P8</f>
        <v>0.8</v>
      </c>
      <c r="K61" s="76">
        <f>F61*G61*H61*I61*J61</f>
        <v>1.0919999999999999</v>
      </c>
      <c r="L61" s="2"/>
    </row>
    <row r="62" spans="1:12" x14ac:dyDescent="0.25">
      <c r="A62" s="74">
        <v>51</v>
      </c>
      <c r="B62" s="7" t="str">
        <f>IF(C62=$M$31,$M$11,IF(C62=$M$32,$M$11,IF(C62=$M$33,$M$11,IF(C62=$M$34,$M$11,IF(C62=$M$35,$M$11,IF(C62=$M$36,$M$11,IF(C62=$M$37,$M$11,IF(C62=$M$38,$M$11,IF(C62=$M$39,$M$11,IF(C62=$M$40,$M$11,IF(C62=$M$41,$M$11,$M$10)))))))))))</f>
        <v>ČPCE</v>
      </c>
      <c r="C62" s="7" t="s">
        <v>448</v>
      </c>
      <c r="D62" s="7" t="s">
        <v>459</v>
      </c>
      <c r="E62" s="75"/>
      <c r="F62" s="69">
        <f>$V$2</f>
        <v>0.4</v>
      </c>
      <c r="G62" s="6">
        <f>$P$4</f>
        <v>1</v>
      </c>
      <c r="H62" s="6">
        <f>V6</f>
        <v>1</v>
      </c>
      <c r="I62" s="6">
        <f>V6</f>
        <v>1</v>
      </c>
      <c r="J62" s="8">
        <f>R8</f>
        <v>0.4</v>
      </c>
      <c r="K62" s="76">
        <f>F62*G62*H62*I62*J62</f>
        <v>0.16000000000000003</v>
      </c>
      <c r="L62" s="2"/>
    </row>
    <row r="63" spans="1:12" x14ac:dyDescent="0.25">
      <c r="A63" s="74">
        <v>52</v>
      </c>
      <c r="B63" s="7" t="str">
        <f>IF(C63=$M$31,$M$11,IF(C63=$M$32,$M$11,IF(C63=$M$33,$M$11,IF(C63=$M$34,$M$11,IF(C63=$M$35,$M$11,IF(C63=$M$36,$M$11,IF(C63=$M$37,$M$11,IF(C63=$M$38,$M$11,IF(C63=$M$39,$M$11,IF(C63=$M$40,$M$11,IF(C63=$M$41,$M$11,$M$10)))))))))))</f>
        <v>ČPCE</v>
      </c>
      <c r="C63" s="7" t="s">
        <v>448</v>
      </c>
      <c r="D63" s="7" t="s">
        <v>458</v>
      </c>
      <c r="E63" s="75"/>
      <c r="F63" s="69">
        <f>$V$2</f>
        <v>0.4</v>
      </c>
      <c r="G63" s="6">
        <f>$P$4</f>
        <v>1</v>
      </c>
      <c r="H63" s="6">
        <f>V6</f>
        <v>1</v>
      </c>
      <c r="I63" s="6">
        <f>V6</f>
        <v>1</v>
      </c>
      <c r="J63" s="8">
        <f>R8</f>
        <v>0.4</v>
      </c>
      <c r="K63" s="76">
        <f>F63*G63*H63*I63*J63</f>
        <v>0.16000000000000003</v>
      </c>
      <c r="L63" s="2"/>
    </row>
    <row r="64" spans="1:12" x14ac:dyDescent="0.25">
      <c r="A64" s="74">
        <v>53</v>
      </c>
      <c r="B64" s="7" t="str">
        <f>IF(C64=$M$31,$M$11,IF(C64=$M$32,$M$11,IF(C64=$M$33,$M$11,IF(C64=$M$34,$M$11,IF(C64=$M$35,$M$11,IF(C64=$M$36,$M$11,IF(C64=$M$37,$M$11,IF(C64=$M$38,$M$11,IF(C64=$M$39,$M$11,IF(C64=$M$40,$M$11,IF(C64=$M$41,$M$11,$M$10)))))))))))</f>
        <v>ČPCE</v>
      </c>
      <c r="C64" s="7" t="s">
        <v>448</v>
      </c>
      <c r="D64" s="7" t="s">
        <v>457</v>
      </c>
      <c r="E64" s="75"/>
      <c r="F64" s="69">
        <f>$V$2</f>
        <v>0.4</v>
      </c>
      <c r="G64" s="6">
        <f>$P$4</f>
        <v>1</v>
      </c>
      <c r="H64" s="6">
        <f>V6</f>
        <v>1</v>
      </c>
      <c r="I64" s="6">
        <f>V6</f>
        <v>1</v>
      </c>
      <c r="J64" s="8">
        <f>R8</f>
        <v>0.4</v>
      </c>
      <c r="K64" s="76">
        <f>F64*G64*H64*I64*J64</f>
        <v>0.16000000000000003</v>
      </c>
      <c r="L64" s="2"/>
    </row>
    <row r="65" spans="1:12" x14ac:dyDescent="0.25">
      <c r="A65" s="74">
        <v>54</v>
      </c>
      <c r="B65" s="7" t="str">
        <f>IF(C65=$M$31,$M$11,IF(C65=$M$32,$M$11,IF(C65=$M$33,$M$11,IF(C65=$M$34,$M$11,IF(C65=$M$35,$M$11,IF(C65=$M$36,$M$11,IF(C65=$M$37,$M$11,IF(C65=$M$38,$M$11,IF(C65=$M$39,$M$11,IF(C65=$M$40,$M$11,IF(C65=$M$41,$M$11,$M$10)))))))))))</f>
        <v>ČPCE</v>
      </c>
      <c r="C65" s="7" t="s">
        <v>448</v>
      </c>
      <c r="D65" s="7" t="s">
        <v>456</v>
      </c>
      <c r="E65" s="75"/>
      <c r="F65" s="69">
        <f>$V$2</f>
        <v>0.4</v>
      </c>
      <c r="G65" s="6">
        <f>$P$4</f>
        <v>1</v>
      </c>
      <c r="H65" s="6">
        <f>V6</f>
        <v>1</v>
      </c>
      <c r="I65" s="6">
        <f>V6</f>
        <v>1</v>
      </c>
      <c r="J65" s="8">
        <f>R8</f>
        <v>0.4</v>
      </c>
      <c r="K65" s="76">
        <f>F65*G65*H65*I65*J65</f>
        <v>0.16000000000000003</v>
      </c>
      <c r="L65" s="2"/>
    </row>
    <row r="66" spans="1:12" x14ac:dyDescent="0.25">
      <c r="A66" s="74">
        <v>55</v>
      </c>
      <c r="B66" s="7" t="str">
        <f>IF(C66=$M$31,$M$11,IF(C66=$M$32,$M$11,IF(C66=$M$33,$M$11,IF(C66=$M$34,$M$11,IF(C66=$M$35,$M$11,IF(C66=$M$36,$M$11,IF(C66=$M$37,$M$11,IF(C66=$M$38,$M$11,IF(C66=$M$39,$M$11,IF(C66=$M$40,$M$11,IF(C66=$M$41,$M$11,$M$10)))))))))))</f>
        <v>ČPCE</v>
      </c>
      <c r="C66" s="7" t="s">
        <v>448</v>
      </c>
      <c r="D66" s="7" t="s">
        <v>455</v>
      </c>
      <c r="E66" s="75"/>
      <c r="F66" s="69">
        <f>$V$2</f>
        <v>0.4</v>
      </c>
      <c r="G66" s="6">
        <f>$P$4</f>
        <v>1</v>
      </c>
      <c r="H66" s="6">
        <f>V6</f>
        <v>1</v>
      </c>
      <c r="I66" s="6">
        <f>V6</f>
        <v>1</v>
      </c>
      <c r="J66" s="8">
        <f>R8</f>
        <v>0.4</v>
      </c>
      <c r="K66" s="76">
        <f>F66*G66*H66*I66*J66</f>
        <v>0.16000000000000003</v>
      </c>
      <c r="L66" s="2"/>
    </row>
    <row r="67" spans="1:12" x14ac:dyDescent="0.25">
      <c r="A67" s="74">
        <v>56</v>
      </c>
      <c r="B67" s="7" t="str">
        <f>IF(C67=$M$31,$M$11,IF(C67=$M$32,$M$11,IF(C67=$M$33,$M$11,IF(C67=$M$34,$M$11,IF(C67=$M$35,$M$11,IF(C67=$M$36,$M$11,IF(C67=$M$37,$M$11,IF(C67=$M$38,$M$11,IF(C67=$M$39,$M$11,IF(C67=$M$40,$M$11,IF(C67=$M$41,$M$11,$M$10)))))))))))</f>
        <v>ČPCE</v>
      </c>
      <c r="C67" s="7" t="s">
        <v>448</v>
      </c>
      <c r="D67" s="7" t="s">
        <v>454</v>
      </c>
      <c r="E67" s="75"/>
      <c r="F67" s="69">
        <f>$V$2</f>
        <v>0.4</v>
      </c>
      <c r="G67" s="6">
        <f>$P$4</f>
        <v>1</v>
      </c>
      <c r="H67" s="6">
        <f>V6</f>
        <v>1</v>
      </c>
      <c r="I67" s="6">
        <f>V6</f>
        <v>1</v>
      </c>
      <c r="J67" s="8">
        <f>R8</f>
        <v>0.4</v>
      </c>
      <c r="K67" s="76">
        <f>F67*G67*H67*I67*J67</f>
        <v>0.16000000000000003</v>
      </c>
      <c r="L67" s="2"/>
    </row>
    <row r="68" spans="1:12" x14ac:dyDescent="0.25">
      <c r="A68" s="74">
        <v>57</v>
      </c>
      <c r="B68" s="7" t="str">
        <f>IF(C68=$M$31,$M$11,IF(C68=$M$32,$M$11,IF(C68=$M$33,$M$11,IF(C68=$M$34,$M$11,IF(C68=$M$35,$M$11,IF(C68=$M$36,$M$11,IF(C68=$M$37,$M$11,IF(C68=$M$38,$M$11,IF(C68=$M$39,$M$11,IF(C68=$M$40,$M$11,IF(C68=$M$41,$M$11,$M$10)))))))))))</f>
        <v>ČPCE</v>
      </c>
      <c r="C68" s="7" t="s">
        <v>448</v>
      </c>
      <c r="D68" s="7" t="s">
        <v>453</v>
      </c>
      <c r="E68" s="75"/>
      <c r="F68" s="69">
        <f>$V$2</f>
        <v>0.4</v>
      </c>
      <c r="G68" s="6">
        <f>$P$4</f>
        <v>1</v>
      </c>
      <c r="H68" s="6">
        <f>V6</f>
        <v>1</v>
      </c>
      <c r="I68" s="6">
        <f>V6</f>
        <v>1</v>
      </c>
      <c r="J68" s="8">
        <f>R8</f>
        <v>0.4</v>
      </c>
      <c r="K68" s="76">
        <f>F68*G68*H68*I68*J68</f>
        <v>0.16000000000000003</v>
      </c>
      <c r="L68" s="2"/>
    </row>
    <row r="69" spans="1:12" x14ac:dyDescent="0.25">
      <c r="A69" s="74">
        <v>58</v>
      </c>
      <c r="B69" s="7" t="str">
        <f>IF(C69=$M$31,$M$11,IF(C69=$M$32,$M$11,IF(C69=$M$33,$M$11,IF(C69=$M$34,$M$11,IF(C69=$M$35,$M$11,IF(C69=$M$36,$M$11,IF(C69=$M$37,$M$11,IF(C69=$M$38,$M$11,IF(C69=$M$39,$M$11,IF(C69=$M$40,$M$11,IF(C69=$M$41,$M$11,$M$10)))))))))))</f>
        <v>ČPCE</v>
      </c>
      <c r="C69" s="7" t="s">
        <v>448</v>
      </c>
      <c r="D69" s="7" t="s">
        <v>452</v>
      </c>
      <c r="E69" s="75"/>
      <c r="F69" s="69">
        <f>$V$2</f>
        <v>0.4</v>
      </c>
      <c r="G69" s="6">
        <f>$P$4</f>
        <v>1</v>
      </c>
      <c r="H69" s="6">
        <f>V6</f>
        <v>1</v>
      </c>
      <c r="I69" s="6">
        <f>V6</f>
        <v>1</v>
      </c>
      <c r="J69" s="8">
        <f>R8</f>
        <v>0.4</v>
      </c>
      <c r="K69" s="76">
        <f>F69*G69*H69*I69*J69</f>
        <v>0.16000000000000003</v>
      </c>
      <c r="L69" s="2"/>
    </row>
    <row r="70" spans="1:12" x14ac:dyDescent="0.25">
      <c r="A70" s="74">
        <v>59</v>
      </c>
      <c r="B70" s="7" t="str">
        <f>IF(C70=$M$31,$M$11,IF(C70=$M$32,$M$11,IF(C70=$M$33,$M$11,IF(C70=$M$34,$M$11,IF(C70=$M$35,$M$11,IF(C70=$M$36,$M$11,IF(C70=$M$37,$M$11,IF(C70=$M$38,$M$11,IF(C70=$M$39,$M$11,IF(C70=$M$40,$M$11,IF(C70=$M$41,$M$11,$M$10)))))))))))</f>
        <v>ČPCE</v>
      </c>
      <c r="C70" s="7" t="s">
        <v>448</v>
      </c>
      <c r="D70" s="7" t="s">
        <v>451</v>
      </c>
      <c r="E70" s="75"/>
      <c r="F70" s="69">
        <f>$V$2</f>
        <v>0.4</v>
      </c>
      <c r="G70" s="6">
        <f>$P$4</f>
        <v>1</v>
      </c>
      <c r="H70" s="6">
        <f>V6</f>
        <v>1</v>
      </c>
      <c r="I70" s="6">
        <f>V6</f>
        <v>1</v>
      </c>
      <c r="J70" s="8">
        <f>R8</f>
        <v>0.4</v>
      </c>
      <c r="K70" s="76">
        <f>F70*G70*H70*I70*J70</f>
        <v>0.16000000000000003</v>
      </c>
      <c r="L70" s="2"/>
    </row>
    <row r="71" spans="1:12" x14ac:dyDescent="0.25">
      <c r="A71" s="74">
        <v>60</v>
      </c>
      <c r="B71" s="7" t="str">
        <f>IF(C71=$M$31,$M$11,IF(C71=$M$32,$M$11,IF(C71=$M$33,$M$11,IF(C71=$M$34,$M$11,IF(C71=$M$35,$M$11,IF(C71=$M$36,$M$11,IF(C71=$M$37,$M$11,IF(C71=$M$38,$M$11,IF(C71=$M$39,$M$11,IF(C71=$M$40,$M$11,IF(C71=$M$41,$M$11,$M$10)))))))))))</f>
        <v>ČPCE</v>
      </c>
      <c r="C71" s="7" t="s">
        <v>448</v>
      </c>
      <c r="D71" s="7" t="s">
        <v>450</v>
      </c>
      <c r="E71" s="75"/>
      <c r="F71" s="69">
        <f>$V$2</f>
        <v>0.4</v>
      </c>
      <c r="G71" s="6">
        <f>$P$4</f>
        <v>1</v>
      </c>
      <c r="H71" s="6">
        <f>V6</f>
        <v>1</v>
      </c>
      <c r="I71" s="6">
        <f>V6</f>
        <v>1</v>
      </c>
      <c r="J71" s="8">
        <f>R8</f>
        <v>0.4</v>
      </c>
      <c r="K71" s="76">
        <f>F71*G71*H71*I71*J71</f>
        <v>0.16000000000000003</v>
      </c>
      <c r="L71" s="2"/>
    </row>
    <row r="72" spans="1:12" x14ac:dyDescent="0.25">
      <c r="A72" s="74">
        <v>61</v>
      </c>
      <c r="B72" s="7" t="str">
        <f>IF(C72=$M$31,$M$11,IF(C72=$M$32,$M$11,IF(C72=$M$33,$M$11,IF(C72=$M$34,$M$11,IF(C72=$M$35,$M$11,IF(C72=$M$36,$M$11,IF(C72=$M$37,$M$11,IF(C72=$M$38,$M$11,IF(C72=$M$39,$M$11,IF(C72=$M$40,$M$11,IF(C72=$M$41,$M$11,$M$10)))))))))))</f>
        <v>ČPCE</v>
      </c>
      <c r="C72" s="7" t="s">
        <v>448</v>
      </c>
      <c r="D72" s="7" t="s">
        <v>449</v>
      </c>
      <c r="E72" s="75"/>
      <c r="F72" s="69">
        <f>$V$2</f>
        <v>0.4</v>
      </c>
      <c r="G72" s="6">
        <f>$P$4</f>
        <v>1</v>
      </c>
      <c r="H72" s="6">
        <f>V6</f>
        <v>1</v>
      </c>
      <c r="I72" s="6">
        <f>V6</f>
        <v>1</v>
      </c>
      <c r="J72" s="8">
        <f>R8</f>
        <v>0.4</v>
      </c>
      <c r="K72" s="76">
        <f>F72*G72*H72*I72*J72</f>
        <v>0.16000000000000003</v>
      </c>
      <c r="L72" s="2"/>
    </row>
    <row r="73" spans="1:12" x14ac:dyDescent="0.25">
      <c r="A73" s="74">
        <v>62</v>
      </c>
      <c r="B73" s="7" t="str">
        <f>IF(C73=$M$31,$M$11,IF(C73=$M$32,$M$11,IF(C73=$M$33,$M$11,IF(C73=$M$34,$M$11,IF(C73=$M$35,$M$11,IF(C73=$M$36,$M$11,IF(C73=$M$37,$M$11,IF(C73=$M$38,$M$11,IF(C73=$M$39,$M$11,IF(C73=$M$40,$M$11,IF(C73=$M$41,$M$11,$M$10)))))))))))</f>
        <v>ČPCE</v>
      </c>
      <c r="C73" s="7" t="s">
        <v>448</v>
      </c>
      <c r="D73" s="7" t="s">
        <v>447</v>
      </c>
      <c r="E73" s="75"/>
      <c r="F73" s="69">
        <f>$V$2</f>
        <v>0.4</v>
      </c>
      <c r="G73" s="6">
        <f>$P$4</f>
        <v>1</v>
      </c>
      <c r="H73" s="6">
        <f>U6</f>
        <v>1.1000000000000001</v>
      </c>
      <c r="I73" s="6">
        <f>U6</f>
        <v>1.1000000000000001</v>
      </c>
      <c r="J73" s="8">
        <f>P8</f>
        <v>0.8</v>
      </c>
      <c r="K73" s="76">
        <f>F73*G73*H73*I73*J73</f>
        <v>0.3872000000000001</v>
      </c>
      <c r="L73" s="2"/>
    </row>
    <row r="74" spans="1:12" x14ac:dyDescent="0.25">
      <c r="A74" s="74">
        <v>63</v>
      </c>
      <c r="B74" s="7" t="str">
        <f>IF(C74=$M$31,$M$11,IF(C74=$M$32,$M$11,IF(C74=$M$33,$M$11,IF(C74=$M$34,$M$11,IF(C74=$M$35,$M$11,IF(C74=$M$36,$M$11,IF(C74=$M$37,$M$11,IF(C74=$M$38,$M$11,IF(C74=$M$39,$M$11,IF(C74=$M$40,$M$11,IF(C74=$M$41,$M$11,$M$10)))))))))))</f>
        <v>ČPCE</v>
      </c>
      <c r="C74" s="7" t="s">
        <v>43</v>
      </c>
      <c r="D74" s="7" t="s">
        <v>423</v>
      </c>
      <c r="E74" s="75" t="s">
        <v>446</v>
      </c>
      <c r="F74" s="69">
        <f>$Q$2</f>
        <v>0.8</v>
      </c>
      <c r="G74" s="6">
        <f>$P$4</f>
        <v>1</v>
      </c>
      <c r="H74" s="6">
        <f>S6</f>
        <v>1.5</v>
      </c>
      <c r="I74" s="6">
        <f>R6</f>
        <v>2</v>
      </c>
      <c r="J74" s="8">
        <f>N8</f>
        <v>1</v>
      </c>
      <c r="K74" s="76">
        <f>F74*G74*H74*I74*J74</f>
        <v>2.4000000000000004</v>
      </c>
      <c r="L74" s="2"/>
    </row>
    <row r="75" spans="1:12" x14ac:dyDescent="0.25">
      <c r="A75" s="74">
        <v>64</v>
      </c>
      <c r="B75" s="7" t="str">
        <f>IF(C75=$M$31,$M$11,IF(C75=$M$32,$M$11,IF(C75=$M$33,$M$11,IF(C75=$M$34,$M$11,IF(C75=$M$35,$M$11,IF(C75=$M$36,$M$11,IF(C75=$M$37,$M$11,IF(C75=$M$38,$M$11,IF(C75=$M$39,$M$11,IF(C75=$M$40,$M$11,IF(C75=$M$41,$M$11,$M$10)))))))))))</f>
        <v>ČPCE</v>
      </c>
      <c r="C75" s="7" t="s">
        <v>43</v>
      </c>
      <c r="D75" s="7" t="s">
        <v>423</v>
      </c>
      <c r="E75" s="75" t="s">
        <v>445</v>
      </c>
      <c r="F75" s="69">
        <f>$Q$2</f>
        <v>0.8</v>
      </c>
      <c r="G75" s="6">
        <f>$P$4</f>
        <v>1</v>
      </c>
      <c r="H75" s="6">
        <f>S6</f>
        <v>1.5</v>
      </c>
      <c r="I75" s="6">
        <f>R6</f>
        <v>2</v>
      </c>
      <c r="J75" s="8">
        <f>O8</f>
        <v>0.9</v>
      </c>
      <c r="K75" s="76">
        <f>F75*G75*H75*I75*J75</f>
        <v>2.1600000000000006</v>
      </c>
      <c r="L75" s="2"/>
    </row>
    <row r="76" spans="1:12" x14ac:dyDescent="0.25">
      <c r="A76" s="74">
        <v>65</v>
      </c>
      <c r="B76" s="7" t="str">
        <f>IF(C76=$M$31,$M$11,IF(C76=$M$32,$M$11,IF(C76=$M$33,$M$11,IF(C76=$M$34,$M$11,IF(C76=$M$35,$M$11,IF(C76=$M$36,$M$11,IF(C76=$M$37,$M$11,IF(C76=$M$38,$M$11,IF(C76=$M$39,$M$11,IF(C76=$M$40,$M$11,IF(C76=$M$41,$M$11,$M$10)))))))))))</f>
        <v>ČPCE</v>
      </c>
      <c r="C76" s="7" t="s">
        <v>43</v>
      </c>
      <c r="D76" s="7" t="s">
        <v>423</v>
      </c>
      <c r="E76" s="75" t="s">
        <v>444</v>
      </c>
      <c r="F76" s="69">
        <f>$Q$2</f>
        <v>0.8</v>
      </c>
      <c r="G76" s="6">
        <f>$P$4</f>
        <v>1</v>
      </c>
      <c r="H76" s="6">
        <f>S6</f>
        <v>1.5</v>
      </c>
      <c r="I76" s="6">
        <f>S6</f>
        <v>1.5</v>
      </c>
      <c r="J76" s="8">
        <f>O8</f>
        <v>0.9</v>
      </c>
      <c r="K76" s="76">
        <f>F76*G76*H76*I76*J76</f>
        <v>1.6200000000000003</v>
      </c>
      <c r="L76" s="2"/>
    </row>
    <row r="77" spans="1:12" x14ac:dyDescent="0.25">
      <c r="A77" s="74">
        <v>66</v>
      </c>
      <c r="B77" s="7" t="str">
        <f>IF(C77=$M$31,$M$11,IF(C77=$M$32,$M$11,IF(C77=$M$33,$M$11,IF(C77=$M$34,$M$11,IF(C77=$M$35,$M$11,IF(C77=$M$36,$M$11,IF(C77=$M$37,$M$11,IF(C77=$M$38,$M$11,IF(C77=$M$39,$M$11,IF(C77=$M$40,$M$11,IF(C77=$M$41,$M$11,$M$10)))))))))))</f>
        <v>ČPCE</v>
      </c>
      <c r="C77" s="7" t="s">
        <v>424</v>
      </c>
      <c r="D77" s="7" t="s">
        <v>443</v>
      </c>
      <c r="E77" s="75"/>
      <c r="F77" s="69">
        <f>$V$2</f>
        <v>0.4</v>
      </c>
      <c r="G77" s="6">
        <f>$P$4</f>
        <v>1</v>
      </c>
      <c r="H77" s="6">
        <f>V6</f>
        <v>1</v>
      </c>
      <c r="I77" s="6">
        <f>$V$6</f>
        <v>1</v>
      </c>
      <c r="J77" s="8">
        <f>$R$8</f>
        <v>0.4</v>
      </c>
      <c r="K77" s="76">
        <f>F77*G77*H77*I77*J77</f>
        <v>0.16000000000000003</v>
      </c>
      <c r="L77" s="2"/>
    </row>
    <row r="78" spans="1:12" x14ac:dyDescent="0.25">
      <c r="A78" s="74">
        <v>67</v>
      </c>
      <c r="B78" s="7" t="str">
        <f>IF(C78=$M$31,$M$11,IF(C78=$M$32,$M$11,IF(C78=$M$33,$M$11,IF(C78=$M$34,$M$11,IF(C78=$M$35,$M$11,IF(C78=$M$36,$M$11,IF(C78=$M$37,$M$11,IF(C78=$M$38,$M$11,IF(C78=$M$39,$M$11,IF(C78=$M$40,$M$11,IF(C78=$M$41,$M$11,$M$10)))))))))))</f>
        <v>ČPCE</v>
      </c>
      <c r="C78" s="7" t="s">
        <v>424</v>
      </c>
      <c r="D78" s="7" t="s">
        <v>442</v>
      </c>
      <c r="E78" s="75"/>
      <c r="F78" s="69">
        <f>$V$2</f>
        <v>0.4</v>
      </c>
      <c r="G78" s="6">
        <f>$P$4</f>
        <v>1</v>
      </c>
      <c r="H78" s="6">
        <f>V6</f>
        <v>1</v>
      </c>
      <c r="I78" s="6">
        <f>$V$6</f>
        <v>1</v>
      </c>
      <c r="J78" s="8">
        <f>$R$8</f>
        <v>0.4</v>
      </c>
      <c r="K78" s="76">
        <f>F78*G78*H78*I78*J78</f>
        <v>0.16000000000000003</v>
      </c>
      <c r="L78" s="2"/>
    </row>
    <row r="79" spans="1:12" x14ac:dyDescent="0.25">
      <c r="A79" s="74">
        <v>68</v>
      </c>
      <c r="B79" s="7" t="str">
        <f>IF(C79=$M$31,$M$11,IF(C79=$M$32,$M$11,IF(C79=$M$33,$M$11,IF(C79=$M$34,$M$11,IF(C79=$M$35,$M$11,IF(C79=$M$36,$M$11,IF(C79=$M$37,$M$11,IF(C79=$M$38,$M$11,IF(C79=$M$39,$M$11,IF(C79=$M$40,$M$11,IF(C79=$M$41,$M$11,$M$10)))))))))))</f>
        <v>ČPCE</v>
      </c>
      <c r="C79" s="7" t="s">
        <v>424</v>
      </c>
      <c r="D79" s="7" t="s">
        <v>436</v>
      </c>
      <c r="E79" s="75"/>
      <c r="F79" s="69">
        <f>$V$2</f>
        <v>0.4</v>
      </c>
      <c r="G79" s="6">
        <f>$P$4</f>
        <v>1</v>
      </c>
      <c r="H79" s="6">
        <f>V6</f>
        <v>1</v>
      </c>
      <c r="I79" s="6">
        <f>$V$6</f>
        <v>1</v>
      </c>
      <c r="J79" s="8">
        <f>$Q$8</f>
        <v>0.6</v>
      </c>
      <c r="K79" s="76">
        <f>F79*G79*H79*I79*J79</f>
        <v>0.24</v>
      </c>
      <c r="L79" s="2"/>
    </row>
    <row r="80" spans="1:12" x14ac:dyDescent="0.25">
      <c r="A80" s="74">
        <v>69</v>
      </c>
      <c r="B80" s="7" t="str">
        <f>IF(C80=$M$31,$M$11,IF(C80=$M$32,$M$11,IF(C80=$M$33,$M$11,IF(C80=$M$34,$M$11,IF(C80=$M$35,$M$11,IF(C80=$M$36,$M$11,IF(C80=$M$37,$M$11,IF(C80=$M$38,$M$11,IF(C80=$M$39,$M$11,IF(C80=$M$40,$M$11,IF(C80=$M$41,$M$11,$M$10)))))))))))</f>
        <v>ČPCE</v>
      </c>
      <c r="C80" s="7" t="s">
        <v>424</v>
      </c>
      <c r="D80" s="7" t="s">
        <v>441</v>
      </c>
      <c r="E80" s="75"/>
      <c r="F80" s="69">
        <f>$V$2</f>
        <v>0.4</v>
      </c>
      <c r="G80" s="6">
        <f>$P$4</f>
        <v>1</v>
      </c>
      <c r="H80" s="6">
        <f>V6</f>
        <v>1</v>
      </c>
      <c r="I80" s="6">
        <f>$V$6</f>
        <v>1</v>
      </c>
      <c r="J80" s="8">
        <f>$R$8</f>
        <v>0.4</v>
      </c>
      <c r="K80" s="76">
        <f>F80*G80*H80*I80*J80</f>
        <v>0.16000000000000003</v>
      </c>
      <c r="L80" s="2"/>
    </row>
    <row r="81" spans="1:12" x14ac:dyDescent="0.25">
      <c r="A81" s="74">
        <v>70</v>
      </c>
      <c r="B81" s="7" t="str">
        <f>IF(C81=$M$31,$M$11,IF(C81=$M$32,$M$11,IF(C81=$M$33,$M$11,IF(C81=$M$34,$M$11,IF(C81=$M$35,$M$11,IF(C81=$M$36,$M$11,IF(C81=$M$37,$M$11,IF(C81=$M$38,$M$11,IF(C81=$M$39,$M$11,IF(C81=$M$40,$M$11,IF(C81=$M$41,$M$11,$M$10)))))))))))</f>
        <v>ČPCE</v>
      </c>
      <c r="C81" s="7" t="s">
        <v>424</v>
      </c>
      <c r="D81" s="7" t="s">
        <v>440</v>
      </c>
      <c r="E81" s="75"/>
      <c r="F81" s="69">
        <f>$V$2</f>
        <v>0.4</v>
      </c>
      <c r="G81" s="6">
        <f>$P$4</f>
        <v>1</v>
      </c>
      <c r="H81" s="6">
        <f>V6</f>
        <v>1</v>
      </c>
      <c r="I81" s="6">
        <f>$V$6</f>
        <v>1</v>
      </c>
      <c r="J81" s="8">
        <f>$R$8</f>
        <v>0.4</v>
      </c>
      <c r="K81" s="76">
        <f>F81*G81*H81*I81*J81</f>
        <v>0.16000000000000003</v>
      </c>
      <c r="L81" s="2"/>
    </row>
    <row r="82" spans="1:12" x14ac:dyDescent="0.25">
      <c r="A82" s="74">
        <v>71</v>
      </c>
      <c r="B82" s="7" t="str">
        <f>IF(C82=$M$31,$M$11,IF(C82=$M$32,$M$11,IF(C82=$M$33,$M$11,IF(C82=$M$34,$M$11,IF(C82=$M$35,$M$11,IF(C82=$M$36,$M$11,IF(C82=$M$37,$M$11,IF(C82=$M$38,$M$11,IF(C82=$M$39,$M$11,IF(C82=$M$40,$M$11,IF(C82=$M$41,$M$11,$M$10)))))))))))</f>
        <v>ČPCE</v>
      </c>
      <c r="C82" s="7" t="s">
        <v>424</v>
      </c>
      <c r="D82" s="7" t="s">
        <v>439</v>
      </c>
      <c r="E82" s="75"/>
      <c r="F82" s="69">
        <f>$V$2</f>
        <v>0.4</v>
      </c>
      <c r="G82" s="6">
        <f>$P$4</f>
        <v>1</v>
      </c>
      <c r="H82" s="6">
        <f>V6</f>
        <v>1</v>
      </c>
      <c r="I82" s="6">
        <f>$V$6</f>
        <v>1</v>
      </c>
      <c r="J82" s="8">
        <f>$R$8</f>
        <v>0.4</v>
      </c>
      <c r="K82" s="76">
        <f>F82*G82*H82*I82*J82</f>
        <v>0.16000000000000003</v>
      </c>
      <c r="L82" s="2"/>
    </row>
    <row r="83" spans="1:12" x14ac:dyDescent="0.25">
      <c r="A83" s="74">
        <v>72</v>
      </c>
      <c r="B83" s="7" t="str">
        <f>IF(C83=$M$31,$M$11,IF(C83=$M$32,$M$11,IF(C83=$M$33,$M$11,IF(C83=$M$34,$M$11,IF(C83=$M$35,$M$11,IF(C83=$M$36,$M$11,IF(C83=$M$37,$M$11,IF(C83=$M$38,$M$11,IF(C83=$M$39,$M$11,IF(C83=$M$40,$M$11,IF(C83=$M$41,$M$11,$M$10)))))))))))</f>
        <v>ČPCE</v>
      </c>
      <c r="C83" s="7" t="s">
        <v>424</v>
      </c>
      <c r="D83" s="7" t="s">
        <v>438</v>
      </c>
      <c r="E83" s="75"/>
      <c r="F83" s="69">
        <f>$V$2</f>
        <v>0.4</v>
      </c>
      <c r="G83" s="6">
        <f>$P$4</f>
        <v>1</v>
      </c>
      <c r="H83" s="6">
        <f>V6</f>
        <v>1</v>
      </c>
      <c r="I83" s="6">
        <f>$V$6</f>
        <v>1</v>
      </c>
      <c r="J83" s="8">
        <f>$R$8</f>
        <v>0.4</v>
      </c>
      <c r="K83" s="76">
        <f>F83*G83*H83*I83*J83</f>
        <v>0.16000000000000003</v>
      </c>
      <c r="L83" s="2"/>
    </row>
    <row r="84" spans="1:12" x14ac:dyDescent="0.25">
      <c r="A84" s="74">
        <v>73</v>
      </c>
      <c r="B84" s="7" t="str">
        <f>IF(C84=$M$31,$M$11,IF(C84=$M$32,$M$11,IF(C84=$M$33,$M$11,IF(C84=$M$34,$M$11,IF(C84=$M$35,$M$11,IF(C84=$M$36,$M$11,IF(C84=$M$37,$M$11,IF(C84=$M$38,$M$11,IF(C84=$M$39,$M$11,IF(C84=$M$40,$M$11,IF(C84=$M$41,$M$11,$M$10)))))))))))</f>
        <v>ČPCE</v>
      </c>
      <c r="C84" s="7" t="s">
        <v>424</v>
      </c>
      <c r="D84" s="7" t="s">
        <v>437</v>
      </c>
      <c r="E84" s="75"/>
      <c r="F84" s="69">
        <f>$V$2</f>
        <v>0.4</v>
      </c>
      <c r="G84" s="6">
        <f>$P$4</f>
        <v>1</v>
      </c>
      <c r="H84" s="6">
        <f>V6</f>
        <v>1</v>
      </c>
      <c r="I84" s="6">
        <f>$V$6</f>
        <v>1</v>
      </c>
      <c r="J84" s="8">
        <f>$R$8</f>
        <v>0.4</v>
      </c>
      <c r="K84" s="76">
        <f>F84*G84*H84*I84*J84</f>
        <v>0.16000000000000003</v>
      </c>
      <c r="L84" s="2"/>
    </row>
    <row r="85" spans="1:12" x14ac:dyDescent="0.25">
      <c r="A85" s="74">
        <v>74</v>
      </c>
      <c r="B85" s="7" t="str">
        <f>IF(C85=$M$31,$M$11,IF(C85=$M$32,$M$11,IF(C85=$M$33,$M$11,IF(C85=$M$34,$M$11,IF(C85=$M$35,$M$11,IF(C85=$M$36,$M$11,IF(C85=$M$37,$M$11,IF(C85=$M$38,$M$11,IF(C85=$M$39,$M$11,IF(C85=$M$40,$M$11,IF(C85=$M$41,$M$11,$M$10)))))))))))</f>
        <v>ČPCE</v>
      </c>
      <c r="C85" s="7" t="s">
        <v>424</v>
      </c>
      <c r="D85" s="7" t="s">
        <v>436</v>
      </c>
      <c r="E85" s="75"/>
      <c r="F85" s="69">
        <f>$V$2</f>
        <v>0.4</v>
      </c>
      <c r="G85" s="6">
        <f>$P$4</f>
        <v>1</v>
      </c>
      <c r="H85" s="6">
        <f>V6</f>
        <v>1</v>
      </c>
      <c r="I85" s="6">
        <f>$V$6</f>
        <v>1</v>
      </c>
      <c r="J85" s="8">
        <f>$R$8</f>
        <v>0.4</v>
      </c>
      <c r="K85" s="76">
        <f>F85*G85*H85*I85*J85</f>
        <v>0.16000000000000003</v>
      </c>
      <c r="L85" s="2"/>
    </row>
    <row r="86" spans="1:12" x14ac:dyDescent="0.25">
      <c r="A86" s="74">
        <v>75</v>
      </c>
      <c r="B86" s="7" t="str">
        <f>IF(C86=$M$31,$M$11,IF(C86=$M$32,$M$11,IF(C86=$M$33,$M$11,IF(C86=$M$34,$M$11,IF(C86=$M$35,$M$11,IF(C86=$M$36,$M$11,IF(C86=$M$37,$M$11,IF(C86=$M$38,$M$11,IF(C86=$M$39,$M$11,IF(C86=$M$40,$M$11,IF(C86=$M$41,$M$11,$M$10)))))))))))</f>
        <v>ČPCE</v>
      </c>
      <c r="C86" s="7" t="s">
        <v>424</v>
      </c>
      <c r="D86" s="7" t="s">
        <v>435</v>
      </c>
      <c r="E86" s="75"/>
      <c r="F86" s="69">
        <f>$V$2</f>
        <v>0.4</v>
      </c>
      <c r="G86" s="6">
        <f>$P$4</f>
        <v>1</v>
      </c>
      <c r="H86" s="6">
        <f>V6</f>
        <v>1</v>
      </c>
      <c r="I86" s="6">
        <f>$V$6</f>
        <v>1</v>
      </c>
      <c r="J86" s="8">
        <f>$R$8</f>
        <v>0.4</v>
      </c>
      <c r="K86" s="76">
        <f>F86*G86*H86*I86*J86</f>
        <v>0.16000000000000003</v>
      </c>
      <c r="L86" s="2"/>
    </row>
    <row r="87" spans="1:12" x14ac:dyDescent="0.25">
      <c r="A87" s="74">
        <v>76</v>
      </c>
      <c r="B87" s="7" t="str">
        <f>IF(C87=$M$31,$M$11,IF(C87=$M$32,$M$11,IF(C87=$M$33,$M$11,IF(C87=$M$34,$M$11,IF(C87=$M$35,$M$11,IF(C87=$M$36,$M$11,IF(C87=$M$37,$M$11,IF(C87=$M$38,$M$11,IF(C87=$M$39,$M$11,IF(C87=$M$40,$M$11,IF(C87=$M$41,$M$11,$M$10)))))))))))</f>
        <v>ČPCE</v>
      </c>
      <c r="C87" s="7" t="s">
        <v>424</v>
      </c>
      <c r="D87" s="7" t="s">
        <v>434</v>
      </c>
      <c r="E87" s="75"/>
      <c r="F87" s="69">
        <f>$V$2</f>
        <v>0.4</v>
      </c>
      <c r="G87" s="6">
        <f>$P$4</f>
        <v>1</v>
      </c>
      <c r="H87" s="6">
        <f>V6</f>
        <v>1</v>
      </c>
      <c r="I87" s="6">
        <f>$V$6</f>
        <v>1</v>
      </c>
      <c r="J87" s="8">
        <f>$R$8</f>
        <v>0.4</v>
      </c>
      <c r="K87" s="76">
        <f>F87*G87*H87*I87*J87</f>
        <v>0.16000000000000003</v>
      </c>
      <c r="L87" s="2"/>
    </row>
    <row r="88" spans="1:12" x14ac:dyDescent="0.25">
      <c r="A88" s="74">
        <v>77</v>
      </c>
      <c r="B88" s="7" t="str">
        <f>IF(C88=$M$31,$M$11,IF(C88=$M$32,$M$11,IF(C88=$M$33,$M$11,IF(C88=$M$34,$M$11,IF(C88=$M$35,$M$11,IF(C88=$M$36,$M$11,IF(C88=$M$37,$M$11,IF(C88=$M$38,$M$11,IF(C88=$M$39,$M$11,IF(C88=$M$40,$M$11,IF(C88=$M$41,$M$11,$M$10)))))))))))</f>
        <v>ČPCE</v>
      </c>
      <c r="C88" s="7" t="s">
        <v>424</v>
      </c>
      <c r="D88" s="7" t="s">
        <v>433</v>
      </c>
      <c r="E88" s="75"/>
      <c r="F88" s="69">
        <f>$V$2</f>
        <v>0.4</v>
      </c>
      <c r="G88" s="6">
        <f>$P$4</f>
        <v>1</v>
      </c>
      <c r="H88" s="6">
        <f>V6</f>
        <v>1</v>
      </c>
      <c r="I88" s="6">
        <f>$V$6</f>
        <v>1</v>
      </c>
      <c r="J88" s="8">
        <f>$R$8</f>
        <v>0.4</v>
      </c>
      <c r="K88" s="76">
        <f>F88*G88*H88*I88*J88</f>
        <v>0.16000000000000003</v>
      </c>
      <c r="L88" s="2"/>
    </row>
    <row r="89" spans="1:12" x14ac:dyDescent="0.25">
      <c r="A89" s="74">
        <v>78</v>
      </c>
      <c r="B89" s="7" t="str">
        <f>IF(C89=$M$31,$M$11,IF(C89=$M$32,$M$11,IF(C89=$M$33,$M$11,IF(C89=$M$34,$M$11,IF(C89=$M$35,$M$11,IF(C89=$M$36,$M$11,IF(C89=$M$37,$M$11,IF(C89=$M$38,$M$11,IF(C89=$M$39,$M$11,IF(C89=$M$40,$M$11,IF(C89=$M$41,$M$11,$M$10)))))))))))</f>
        <v>ČPCE</v>
      </c>
      <c r="C89" s="7" t="s">
        <v>424</v>
      </c>
      <c r="D89" s="7" t="s">
        <v>426</v>
      </c>
      <c r="E89" s="75" t="s">
        <v>432</v>
      </c>
      <c r="F89" s="69">
        <f>$V$2</f>
        <v>0.4</v>
      </c>
      <c r="G89" s="6">
        <f>$P$4</f>
        <v>1</v>
      </c>
      <c r="H89" s="6">
        <f>U6</f>
        <v>1.1000000000000001</v>
      </c>
      <c r="I89" s="6">
        <f>U6</f>
        <v>1.1000000000000001</v>
      </c>
      <c r="J89" s="8">
        <f>Q8</f>
        <v>0.6</v>
      </c>
      <c r="K89" s="76">
        <f>F89*G89*H89*I89*J89</f>
        <v>0.29040000000000005</v>
      </c>
      <c r="L89" s="2"/>
    </row>
    <row r="90" spans="1:12" x14ac:dyDescent="0.25">
      <c r="A90" s="74">
        <v>79</v>
      </c>
      <c r="B90" s="7" t="str">
        <f>IF(C90=$M$31,$M$11,IF(C90=$M$32,$M$11,IF(C90=$M$33,$M$11,IF(C90=$M$34,$M$11,IF(C90=$M$35,$M$11,IF(C90=$M$36,$M$11,IF(C90=$M$37,$M$11,IF(C90=$M$38,$M$11,IF(C90=$M$39,$M$11,IF(C90=$M$40,$M$11,IF(C90=$M$41,$M$11,$M$10)))))))))))</f>
        <v>ČPCE</v>
      </c>
      <c r="C90" s="7" t="s">
        <v>424</v>
      </c>
      <c r="D90" s="7" t="s">
        <v>431</v>
      </c>
      <c r="E90" s="75"/>
      <c r="F90" s="69">
        <f>$V$2</f>
        <v>0.4</v>
      </c>
      <c r="G90" s="6">
        <f>$P$4</f>
        <v>1</v>
      </c>
      <c r="H90" s="6">
        <f>V6</f>
        <v>1</v>
      </c>
      <c r="I90" s="6">
        <f>V6</f>
        <v>1</v>
      </c>
      <c r="J90" s="8">
        <f>Q8</f>
        <v>0.6</v>
      </c>
      <c r="K90" s="76">
        <f>F90*G90*H90*I90*J90</f>
        <v>0.24</v>
      </c>
      <c r="L90" s="2"/>
    </row>
    <row r="91" spans="1:12" x14ac:dyDescent="0.25">
      <c r="A91" s="74">
        <v>80</v>
      </c>
      <c r="B91" s="7" t="str">
        <f>IF(C91=$M$31,$M$11,IF(C91=$M$32,$M$11,IF(C91=$M$33,$M$11,IF(C91=$M$34,$M$11,IF(C91=$M$35,$M$11,IF(C91=$M$36,$M$11,IF(C91=$M$37,$M$11,IF(C91=$M$38,$M$11,IF(C91=$M$39,$M$11,IF(C91=$M$40,$M$11,IF(C91=$M$41,$M$11,$M$10)))))))))))</f>
        <v>ČPCE</v>
      </c>
      <c r="C91" s="7" t="s">
        <v>424</v>
      </c>
      <c r="D91" s="7" t="s">
        <v>430</v>
      </c>
      <c r="E91" s="75"/>
      <c r="F91" s="69">
        <f>$V$2</f>
        <v>0.4</v>
      </c>
      <c r="G91" s="6">
        <f>$P$4</f>
        <v>1</v>
      </c>
      <c r="H91" s="6">
        <f>V6</f>
        <v>1</v>
      </c>
      <c r="I91" s="6">
        <f>V6</f>
        <v>1</v>
      </c>
      <c r="J91" s="8">
        <f>R8</f>
        <v>0.4</v>
      </c>
      <c r="K91" s="76">
        <f>F91*G91*H91*I91*J91</f>
        <v>0.16000000000000003</v>
      </c>
      <c r="L91" s="2"/>
    </row>
    <row r="92" spans="1:12" x14ac:dyDescent="0.25">
      <c r="A92" s="74">
        <v>81</v>
      </c>
      <c r="B92" s="7" t="str">
        <f>IF(C92=$M$31,$M$11,IF(C92=$M$32,$M$11,IF(C92=$M$33,$M$11,IF(C92=$M$34,$M$11,IF(C92=$M$35,$M$11,IF(C92=$M$36,$M$11,IF(C92=$M$37,$M$11,IF(C92=$M$38,$M$11,IF(C92=$M$39,$M$11,IF(C92=$M$40,$M$11,IF(C92=$M$41,$M$11,$M$10)))))))))))</f>
        <v>ČPCE</v>
      </c>
      <c r="C92" s="7" t="s">
        <v>424</v>
      </c>
      <c r="D92" s="7" t="s">
        <v>429</v>
      </c>
      <c r="E92" s="75"/>
      <c r="F92" s="69">
        <f>V2</f>
        <v>0.4</v>
      </c>
      <c r="G92" s="6">
        <f>$P$4</f>
        <v>1</v>
      </c>
      <c r="H92" s="6">
        <f>V6</f>
        <v>1</v>
      </c>
      <c r="I92" s="6">
        <f>V6</f>
        <v>1</v>
      </c>
      <c r="J92" s="8">
        <f>R8</f>
        <v>0.4</v>
      </c>
      <c r="K92" s="76">
        <f>F92*G92*H92*I92*J92</f>
        <v>0.16000000000000003</v>
      </c>
      <c r="L92" s="2"/>
    </row>
    <row r="93" spans="1:12" x14ac:dyDescent="0.25">
      <c r="A93" s="74">
        <v>82</v>
      </c>
      <c r="B93" s="7" t="str">
        <f>IF(C93=$M$31,$M$11,IF(C93=$M$32,$M$11,IF(C93=$M$33,$M$11,IF(C93=$M$34,$M$11,IF(C93=$M$35,$M$11,IF(C93=$M$36,$M$11,IF(C93=$M$37,$M$11,IF(C93=$M$38,$M$11,IF(C93=$M$39,$M$11,IF(C93=$M$40,$M$11,IF(C93=$M$41,$M$11,$M$10)))))))))))</f>
        <v>ČPCE</v>
      </c>
      <c r="C93" s="7" t="s">
        <v>424</v>
      </c>
      <c r="D93" s="7" t="s">
        <v>428</v>
      </c>
      <c r="E93" s="75"/>
      <c r="F93" s="69">
        <f>V2</f>
        <v>0.4</v>
      </c>
      <c r="G93" s="6">
        <f>$P$4</f>
        <v>1</v>
      </c>
      <c r="H93" s="6">
        <f>V6</f>
        <v>1</v>
      </c>
      <c r="I93" s="6">
        <f>V6</f>
        <v>1</v>
      </c>
      <c r="J93" s="8">
        <f>R8</f>
        <v>0.4</v>
      </c>
      <c r="K93" s="76">
        <f>F93*G93*H93*I93*J93</f>
        <v>0.16000000000000003</v>
      </c>
      <c r="L93" s="2"/>
    </row>
    <row r="94" spans="1:12" x14ac:dyDescent="0.25">
      <c r="A94" s="74">
        <v>83</v>
      </c>
      <c r="B94" s="7" t="str">
        <f>IF(C94=$M$31,$M$11,IF(C94=$M$32,$M$11,IF(C94=$M$33,$M$11,IF(C94=$M$34,$M$11,IF(C94=$M$35,$M$11,IF(C94=$M$36,$M$11,IF(C94=$M$37,$M$11,IF(C94=$M$38,$M$11,IF(C94=$M$39,$M$11,IF(C94=$M$40,$M$11,IF(C94=$M$41,$M$11,$M$10)))))))))))</f>
        <v>ČPCE</v>
      </c>
      <c r="C94" s="7" t="s">
        <v>424</v>
      </c>
      <c r="D94" s="7" t="s">
        <v>426</v>
      </c>
      <c r="E94" s="75" t="s">
        <v>427</v>
      </c>
      <c r="F94" s="69">
        <f>$Q$2</f>
        <v>0.8</v>
      </c>
      <c r="G94" s="6">
        <f>$P$4</f>
        <v>1</v>
      </c>
      <c r="H94" s="6">
        <f>S6</f>
        <v>1.5</v>
      </c>
      <c r="I94" s="6">
        <f>R6</f>
        <v>2</v>
      </c>
      <c r="J94" s="8">
        <f>$Q$8</f>
        <v>0.6</v>
      </c>
      <c r="K94" s="76">
        <f>F94*G94*H94*I94*J94</f>
        <v>1.4400000000000002</v>
      </c>
      <c r="L94" s="2"/>
    </row>
    <row r="95" spans="1:12" x14ac:dyDescent="0.25">
      <c r="A95" s="74">
        <v>84</v>
      </c>
      <c r="B95" s="7" t="str">
        <f>IF(C95=$M$31,$M$11,IF(C95=$M$32,$M$11,IF(C95=$M$33,$M$11,IF(C95=$M$34,$M$11,IF(C95=$M$35,$M$11,IF(C95=$M$36,$M$11,IF(C95=$M$37,$M$11,IF(C95=$M$38,$M$11,IF(C95=$M$39,$M$11,IF(C95=$M$40,$M$11,IF(C95=$M$41,$M$11,$M$10)))))))))))</f>
        <v>ČPCE</v>
      </c>
      <c r="C95" s="7" t="s">
        <v>424</v>
      </c>
      <c r="D95" s="7" t="s">
        <v>426</v>
      </c>
      <c r="E95" s="75" t="s">
        <v>425</v>
      </c>
      <c r="F95" s="69">
        <f>$Q$2</f>
        <v>0.8</v>
      </c>
      <c r="G95" s="6">
        <f>$P$4</f>
        <v>1</v>
      </c>
      <c r="H95" s="6">
        <f>T6</f>
        <v>1.3</v>
      </c>
      <c r="I95" s="6">
        <f>S6</f>
        <v>1.5</v>
      </c>
      <c r="J95" s="8">
        <f>O8</f>
        <v>0.9</v>
      </c>
      <c r="K95" s="76">
        <f>F95*G95*H95*I95*J95</f>
        <v>1.4040000000000001</v>
      </c>
      <c r="L95" s="2"/>
    </row>
    <row r="96" spans="1:12" x14ac:dyDescent="0.25">
      <c r="A96" s="74">
        <v>85</v>
      </c>
      <c r="B96" s="7" t="str">
        <f>IF(C96=$M$31,$M$11,IF(C96=$M$32,$M$11,IF(C96=$M$33,$M$11,IF(C96=$M$34,$M$11,IF(C96=$M$35,$M$11,IF(C96=$M$36,$M$11,IF(C96=$M$37,$M$11,IF(C96=$M$38,$M$11,IF(C96=$M$39,$M$11,IF(C96=$M$40,$M$11,IF(C96=$M$41,$M$11,$M$10)))))))))))</f>
        <v>ČPCE</v>
      </c>
      <c r="C96" s="7" t="s">
        <v>424</v>
      </c>
      <c r="D96" s="7" t="s">
        <v>423</v>
      </c>
      <c r="E96" s="75" t="s">
        <v>422</v>
      </c>
      <c r="F96" s="69">
        <f>V2</f>
        <v>0.4</v>
      </c>
      <c r="G96" s="6">
        <f>$P$4</f>
        <v>1</v>
      </c>
      <c r="H96" s="6">
        <f>U6</f>
        <v>1.1000000000000001</v>
      </c>
      <c r="I96" s="6">
        <f>U6</f>
        <v>1.1000000000000001</v>
      </c>
      <c r="J96" s="8">
        <f>O8</f>
        <v>0.9</v>
      </c>
      <c r="K96" s="76">
        <f>F96*G96*H96*I96*J96</f>
        <v>0.4356000000000001</v>
      </c>
      <c r="L96" s="2"/>
    </row>
    <row r="97" spans="1:12" x14ac:dyDescent="0.25">
      <c r="A97" s="74">
        <v>86</v>
      </c>
      <c r="B97" s="7" t="str">
        <f>IF(C97=$M$31,$M$11,IF(C97=$M$32,$M$11,IF(C97=$M$33,$M$11,IF(C97=$M$34,$M$11,IF(C97=$M$35,$M$11,IF(C97=$M$36,$M$11,IF(C97=$M$37,$M$11,IF(C97=$M$38,$M$11,IF(C97=$M$39,$M$11,IF(C97=$M$40,$M$11,IF(C97=$M$41,$M$11,$M$10)))))))))))</f>
        <v>ČPCE</v>
      </c>
      <c r="C97" s="7" t="s">
        <v>43</v>
      </c>
      <c r="D97" s="7" t="s">
        <v>421</v>
      </c>
      <c r="E97" s="75" t="s">
        <v>420</v>
      </c>
      <c r="F97" s="69">
        <f>O2</f>
        <v>1</v>
      </c>
      <c r="G97" s="6">
        <f>$P$4</f>
        <v>1</v>
      </c>
      <c r="H97" s="6">
        <f>Q6</f>
        <v>2.8</v>
      </c>
      <c r="I97" s="6">
        <f>R6</f>
        <v>2</v>
      </c>
      <c r="J97" s="8">
        <f>O8</f>
        <v>0.9</v>
      </c>
      <c r="K97" s="76">
        <f>F97*G97*H97*I97*J97</f>
        <v>5.04</v>
      </c>
      <c r="L97" s="2"/>
    </row>
    <row r="98" spans="1:12" x14ac:dyDescent="0.25">
      <c r="A98" s="74">
        <v>87</v>
      </c>
      <c r="B98" s="7" t="str">
        <f>IF(C98=$M$31,$M$11,IF(C98=$M$32,$M$11,IF(C98=$M$33,$M$11,IF(C98=$M$34,$M$11,IF(C98=$M$35,$M$11,IF(C98=$M$36,$M$11,IF(C98=$M$37,$M$11,IF(C98=$M$38,$M$11,IF(C98=$M$39,$M$11,IF(C98=$M$40,$M$11,IF(C98=$M$41,$M$11,$M$10)))))))))))</f>
        <v>ČPCE</v>
      </c>
      <c r="C98" s="7" t="s">
        <v>43</v>
      </c>
      <c r="D98" s="7" t="s">
        <v>419</v>
      </c>
      <c r="E98" s="75" t="s">
        <v>418</v>
      </c>
      <c r="F98" s="69">
        <f>O2</f>
        <v>1</v>
      </c>
      <c r="G98" s="6">
        <f>$P$4</f>
        <v>1</v>
      </c>
      <c r="H98" s="6">
        <f>R6</f>
        <v>2</v>
      </c>
      <c r="I98" s="6">
        <f>R6</f>
        <v>2</v>
      </c>
      <c r="J98" s="8">
        <f>O8</f>
        <v>0.9</v>
      </c>
      <c r="K98" s="76">
        <f>F98*G98*H98*I98*J98</f>
        <v>3.6</v>
      </c>
      <c r="L98" s="2"/>
    </row>
    <row r="99" spans="1:12" x14ac:dyDescent="0.25">
      <c r="A99" s="74">
        <v>88</v>
      </c>
      <c r="B99" s="7" t="str">
        <f>IF(C99=$M$31,$M$11,IF(C99=$M$32,$M$11,IF(C99=$M$33,$M$11,IF(C99=$M$34,$M$11,IF(C99=$M$35,$M$11,IF(C99=$M$36,$M$11,IF(C99=$M$37,$M$11,IF(C99=$M$38,$M$11,IF(C99=$M$39,$M$11,IF(C99=$M$40,$M$11,IF(C99=$M$41,$M$11,$M$10)))))))))))</f>
        <v>ČPCE</v>
      </c>
      <c r="C99" s="7" t="s">
        <v>372</v>
      </c>
      <c r="D99" s="7" t="s">
        <v>417</v>
      </c>
      <c r="E99" s="75"/>
      <c r="F99" s="69">
        <f>V2</f>
        <v>0.4</v>
      </c>
      <c r="G99" s="6">
        <f>$P$4</f>
        <v>1</v>
      </c>
      <c r="H99" s="6">
        <f>S6</f>
        <v>1.5</v>
      </c>
      <c r="I99" s="6">
        <f>T6</f>
        <v>1.3</v>
      </c>
      <c r="J99" s="8">
        <f>$P$8</f>
        <v>0.8</v>
      </c>
      <c r="K99" s="76">
        <f>F99*G99*H99*I99*J99</f>
        <v>0.62400000000000011</v>
      </c>
      <c r="L99" s="2"/>
    </row>
    <row r="100" spans="1:12" x14ac:dyDescent="0.25">
      <c r="A100" s="74">
        <v>89</v>
      </c>
      <c r="B100" s="7" t="str">
        <f>IF(C100=$M$31,$M$11,IF(C100=$M$32,$M$11,IF(C100=$M$33,$M$11,IF(C100=$M$34,$M$11,IF(C100=$M$35,$M$11,IF(C100=$M$36,$M$11,IF(C100=$M$37,$M$11,IF(C100=$M$38,$M$11,IF(C100=$M$39,$M$11,IF(C100=$M$40,$M$11,IF(C100=$M$41,$M$11,$M$10)))))))))))</f>
        <v>ČPCE</v>
      </c>
      <c r="C100" s="7" t="s">
        <v>372</v>
      </c>
      <c r="D100" s="7" t="s">
        <v>416</v>
      </c>
      <c r="E100" s="75" t="s">
        <v>415</v>
      </c>
      <c r="F100" s="69">
        <f>$Q$2</f>
        <v>0.8</v>
      </c>
      <c r="G100" s="6">
        <f>$P$4</f>
        <v>1</v>
      </c>
      <c r="H100" s="6">
        <f>S6</f>
        <v>1.5</v>
      </c>
      <c r="I100" s="6">
        <f>S6</f>
        <v>1.5</v>
      </c>
      <c r="J100" s="8">
        <f>P8</f>
        <v>0.8</v>
      </c>
      <c r="K100" s="76">
        <f>F100*G100*H100*I100*J100</f>
        <v>1.4400000000000004</v>
      </c>
      <c r="L100" s="2"/>
    </row>
    <row r="101" spans="1:12" x14ac:dyDescent="0.25">
      <c r="A101" s="74">
        <v>90</v>
      </c>
      <c r="B101" s="7" t="str">
        <f>IF(C101=$M$31,$M$11,IF(C101=$M$32,$M$11,IF(C101=$M$33,$M$11,IF(C101=$M$34,$M$11,IF(C101=$M$35,$M$11,IF(C101=$M$36,$M$11,IF(C101=$M$37,$M$11,IF(C101=$M$38,$M$11,IF(C101=$M$39,$M$11,IF(C101=$M$40,$M$11,IF(C101=$M$41,$M$11,$M$10)))))))))))</f>
        <v>ČPCE</v>
      </c>
      <c r="C101" s="7" t="s">
        <v>372</v>
      </c>
      <c r="D101" s="7" t="s">
        <v>414</v>
      </c>
      <c r="E101" s="75"/>
      <c r="F101" s="69">
        <f>V2</f>
        <v>0.4</v>
      </c>
      <c r="G101" s="6">
        <f>$P$4</f>
        <v>1</v>
      </c>
      <c r="H101" s="6">
        <f>V6</f>
        <v>1</v>
      </c>
      <c r="I101" s="6">
        <f>V6</f>
        <v>1</v>
      </c>
      <c r="J101" s="8">
        <f>$Q$8</f>
        <v>0.6</v>
      </c>
      <c r="K101" s="76">
        <f>F101*G101*H101*I101*J101</f>
        <v>0.24</v>
      </c>
      <c r="L101" s="2"/>
    </row>
    <row r="102" spans="1:12" x14ac:dyDescent="0.25">
      <c r="A102" s="74">
        <v>91</v>
      </c>
      <c r="B102" s="7" t="str">
        <f>IF(C102=$M$31,$M$11,IF(C102=$M$32,$M$11,IF(C102=$M$33,$M$11,IF(C102=$M$34,$M$11,IF(C102=$M$35,$M$11,IF(C102=$M$36,$M$11,IF(C102=$M$37,$M$11,IF(C102=$M$38,$M$11,IF(C102=$M$39,$M$11,IF(C102=$M$40,$M$11,IF(C102=$M$41,$M$11,$M$10)))))))))))</f>
        <v>ČPCE</v>
      </c>
      <c r="C102" s="7" t="s">
        <v>372</v>
      </c>
      <c r="D102" s="7" t="s">
        <v>412</v>
      </c>
      <c r="E102" s="75" t="s">
        <v>413</v>
      </c>
      <c r="F102" s="69">
        <f>V2</f>
        <v>0.4</v>
      </c>
      <c r="G102" s="6">
        <f>$P$4</f>
        <v>1</v>
      </c>
      <c r="H102" s="6">
        <f>V6</f>
        <v>1</v>
      </c>
      <c r="I102" s="6">
        <f>V6</f>
        <v>1</v>
      </c>
      <c r="J102" s="8">
        <f>Q8</f>
        <v>0.6</v>
      </c>
      <c r="K102" s="76">
        <f>F102*G102*H102*I102*J102</f>
        <v>0.24</v>
      </c>
      <c r="L102" s="2"/>
    </row>
    <row r="103" spans="1:12" x14ac:dyDescent="0.25">
      <c r="A103" s="74">
        <v>92</v>
      </c>
      <c r="B103" s="7" t="str">
        <f>IF(C103=$M$31,$M$11,IF(C103=$M$32,$M$11,IF(C103=$M$33,$M$11,IF(C103=$M$34,$M$11,IF(C103=$M$35,$M$11,IF(C103=$M$36,$M$11,IF(C103=$M$37,$M$11,IF(C103=$M$38,$M$11,IF(C103=$M$39,$M$11,IF(C103=$M$40,$M$11,IF(C103=$M$41,$M$11,$M$10)))))))))))</f>
        <v>ČPCE</v>
      </c>
      <c r="C103" s="7" t="s">
        <v>372</v>
      </c>
      <c r="D103" s="7" t="s">
        <v>412</v>
      </c>
      <c r="E103" s="75" t="s">
        <v>411</v>
      </c>
      <c r="F103" s="69">
        <f>V2</f>
        <v>0.4</v>
      </c>
      <c r="G103" s="6">
        <f>$P$4</f>
        <v>1</v>
      </c>
      <c r="H103" s="6">
        <f>V6</f>
        <v>1</v>
      </c>
      <c r="I103" s="6">
        <f>V6</f>
        <v>1</v>
      </c>
      <c r="J103" s="8">
        <f>Q8</f>
        <v>0.6</v>
      </c>
      <c r="K103" s="76">
        <f>F103*G103*H103*I103*J103</f>
        <v>0.24</v>
      </c>
      <c r="L103" s="2"/>
    </row>
    <row r="104" spans="1:12" x14ac:dyDescent="0.25">
      <c r="A104" s="74">
        <v>93</v>
      </c>
      <c r="B104" s="7" t="str">
        <f>IF(C104=$M$31,$M$11,IF(C104=$M$32,$M$11,IF(C104=$M$33,$M$11,IF(C104=$M$34,$M$11,IF(C104=$M$35,$M$11,IF(C104=$M$36,$M$11,IF(C104=$M$37,$M$11,IF(C104=$M$38,$M$11,IF(C104=$M$39,$M$11,IF(C104=$M$40,$M$11,IF(C104=$M$41,$M$11,$M$10)))))))))))</f>
        <v>ČPCE</v>
      </c>
      <c r="C104" s="7" t="s">
        <v>372</v>
      </c>
      <c r="D104" s="7" t="s">
        <v>408</v>
      </c>
      <c r="E104" s="75" t="s">
        <v>410</v>
      </c>
      <c r="F104" s="69">
        <f>$Q$2</f>
        <v>0.8</v>
      </c>
      <c r="G104" s="6">
        <f>$P$4</f>
        <v>1</v>
      </c>
      <c r="H104" s="6">
        <f>R6</f>
        <v>2</v>
      </c>
      <c r="I104" s="6">
        <f>R6</f>
        <v>2</v>
      </c>
      <c r="J104" s="8">
        <f>P8</f>
        <v>0.8</v>
      </c>
      <c r="K104" s="76">
        <f>F104*G104*H104*I104*J104</f>
        <v>2.5600000000000005</v>
      </c>
      <c r="L104" s="2"/>
    </row>
    <row r="105" spans="1:12" x14ac:dyDescent="0.25">
      <c r="A105" s="74">
        <v>94</v>
      </c>
      <c r="B105" s="7" t="str">
        <f>IF(C105=$M$31,$M$11,IF(C105=$M$32,$M$11,IF(C105=$M$33,$M$11,IF(C105=$M$34,$M$11,IF(C105=$M$35,$M$11,IF(C105=$M$36,$M$11,IF(C105=$M$37,$M$11,IF(C105=$M$38,$M$11,IF(C105=$M$39,$M$11,IF(C105=$M$40,$M$11,IF(C105=$M$41,$M$11,$M$10)))))))))))</f>
        <v>ČPCE</v>
      </c>
      <c r="C105" s="7" t="s">
        <v>372</v>
      </c>
      <c r="D105" s="7" t="s">
        <v>408</v>
      </c>
      <c r="E105" s="75" t="s">
        <v>409</v>
      </c>
      <c r="F105" s="69">
        <f>V2</f>
        <v>0.4</v>
      </c>
      <c r="G105" s="6">
        <f>$P$4</f>
        <v>1</v>
      </c>
      <c r="H105" s="6">
        <f>$S$6</f>
        <v>1.5</v>
      </c>
      <c r="I105" s="6">
        <f>$S$6</f>
        <v>1.5</v>
      </c>
      <c r="J105" s="8">
        <f>Q8</f>
        <v>0.6</v>
      </c>
      <c r="K105" s="76">
        <f>F105*G105*H105*I105*J105</f>
        <v>0.54</v>
      </c>
      <c r="L105" s="2"/>
    </row>
    <row r="106" spans="1:12" x14ac:dyDescent="0.25">
      <c r="A106" s="74">
        <v>95</v>
      </c>
      <c r="B106" s="7" t="str">
        <f>IF(C106=$M$31,$M$11,IF(C106=$M$32,$M$11,IF(C106=$M$33,$M$11,IF(C106=$M$34,$M$11,IF(C106=$M$35,$M$11,IF(C106=$M$36,$M$11,IF(C106=$M$37,$M$11,IF(C106=$M$38,$M$11,IF(C106=$M$39,$M$11,IF(C106=$M$40,$M$11,IF(C106=$M$41,$M$11,$M$10)))))))))))</f>
        <v>ČPCE</v>
      </c>
      <c r="C106" s="7" t="s">
        <v>372</v>
      </c>
      <c r="D106" s="7" t="s">
        <v>408</v>
      </c>
      <c r="E106" s="75" t="s">
        <v>407</v>
      </c>
      <c r="F106" s="69">
        <f>V2</f>
        <v>0.4</v>
      </c>
      <c r="G106" s="6">
        <f>$P$4</f>
        <v>1</v>
      </c>
      <c r="H106" s="6">
        <f>R6</f>
        <v>2</v>
      </c>
      <c r="I106" s="6">
        <f>S6</f>
        <v>1.5</v>
      </c>
      <c r="J106" s="8">
        <f>$P$8</f>
        <v>0.8</v>
      </c>
      <c r="K106" s="76">
        <f>F106*G106*H106*I106*J106</f>
        <v>0.96000000000000019</v>
      </c>
      <c r="L106" s="2"/>
    </row>
    <row r="107" spans="1:12" x14ac:dyDescent="0.25">
      <c r="A107" s="74">
        <v>96</v>
      </c>
      <c r="B107" s="7" t="str">
        <f>IF(C107=$M$31,$M$11,IF(C107=$M$32,$M$11,IF(C107=$M$33,$M$11,IF(C107=$M$34,$M$11,IF(C107=$M$35,$M$11,IF(C107=$M$36,$M$11,IF(C107=$M$37,$M$11,IF(C107=$M$38,$M$11,IF(C107=$M$39,$M$11,IF(C107=$M$40,$M$11,IF(C107=$M$41,$M$11,$M$10)))))))))))</f>
        <v>ČPCE</v>
      </c>
      <c r="C107" s="7" t="s">
        <v>372</v>
      </c>
      <c r="D107" s="7" t="s">
        <v>406</v>
      </c>
      <c r="E107" s="75" t="s">
        <v>405</v>
      </c>
      <c r="F107" s="69">
        <f>$Q$2</f>
        <v>0.8</v>
      </c>
      <c r="G107" s="6">
        <f>$P$4</f>
        <v>1</v>
      </c>
      <c r="H107" s="6">
        <f>R6</f>
        <v>2</v>
      </c>
      <c r="I107" s="6">
        <f>R6</f>
        <v>2</v>
      </c>
      <c r="J107" s="8">
        <f>$P$8</f>
        <v>0.8</v>
      </c>
      <c r="K107" s="76">
        <f>F107*G107*H107*I107*J107</f>
        <v>2.5600000000000005</v>
      </c>
      <c r="L107" s="2"/>
    </row>
    <row r="108" spans="1:12" x14ac:dyDescent="0.25">
      <c r="A108" s="74">
        <v>97</v>
      </c>
      <c r="B108" s="7" t="str">
        <f>IF(C108=$M$31,$M$11,IF(C108=$M$32,$M$11,IF(C108=$M$33,$M$11,IF(C108=$M$34,$M$11,IF(C108=$M$35,$M$11,IF(C108=$M$36,$M$11,IF(C108=$M$37,$M$11,IF(C108=$M$38,$M$11,IF(C108=$M$39,$M$11,IF(C108=$M$40,$M$11,IF(C108=$M$41,$M$11,$M$10)))))))))))</f>
        <v>ČPCE</v>
      </c>
      <c r="C108" s="7" t="s">
        <v>372</v>
      </c>
      <c r="D108" s="7" t="s">
        <v>404</v>
      </c>
      <c r="E108" s="75"/>
      <c r="F108" s="69">
        <f>$V$2</f>
        <v>0.4</v>
      </c>
      <c r="G108" s="6">
        <f>$P$4</f>
        <v>1</v>
      </c>
      <c r="H108" s="6">
        <f>$V$6</f>
        <v>1</v>
      </c>
      <c r="I108" s="6">
        <f>$V$6</f>
        <v>1</v>
      </c>
      <c r="J108" s="8">
        <f>$R$8</f>
        <v>0.4</v>
      </c>
      <c r="K108" s="76">
        <f>F108*G108*H108*I108*J108</f>
        <v>0.16000000000000003</v>
      </c>
      <c r="L108" s="2"/>
    </row>
    <row r="109" spans="1:12" x14ac:dyDescent="0.25">
      <c r="A109" s="74">
        <v>98</v>
      </c>
      <c r="B109" s="7" t="str">
        <f>IF(C109=$M$31,$M$11,IF(C109=$M$32,$M$11,IF(C109=$M$33,$M$11,IF(C109=$M$34,$M$11,IF(C109=$M$35,$M$11,IF(C109=$M$36,$M$11,IF(C109=$M$37,$M$11,IF(C109=$M$38,$M$11,IF(C109=$M$39,$M$11,IF(C109=$M$40,$M$11,IF(C109=$M$41,$M$11,$M$10)))))))))))</f>
        <v>ČPCE</v>
      </c>
      <c r="C109" s="7" t="s">
        <v>372</v>
      </c>
      <c r="D109" s="7" t="s">
        <v>403</v>
      </c>
      <c r="E109" s="75"/>
      <c r="F109" s="69">
        <f>$V$2</f>
        <v>0.4</v>
      </c>
      <c r="G109" s="6">
        <f>$P$4</f>
        <v>1</v>
      </c>
      <c r="H109" s="6">
        <f>$V$6</f>
        <v>1</v>
      </c>
      <c r="I109" s="6">
        <f>$V$6</f>
        <v>1</v>
      </c>
      <c r="J109" s="8">
        <f>$R$8</f>
        <v>0.4</v>
      </c>
      <c r="K109" s="76">
        <f>F109*G109*H109*I109*J109</f>
        <v>0.16000000000000003</v>
      </c>
      <c r="L109" s="2"/>
    </row>
    <row r="110" spans="1:12" x14ac:dyDescent="0.25">
      <c r="A110" s="74">
        <v>99</v>
      </c>
      <c r="B110" s="7" t="str">
        <f>IF(C110=$M$31,$M$11,IF(C110=$M$32,$M$11,IF(C110=$M$33,$M$11,IF(C110=$M$34,$M$11,IF(C110=$M$35,$M$11,IF(C110=$M$36,$M$11,IF(C110=$M$37,$M$11,IF(C110=$M$38,$M$11,IF(C110=$M$39,$M$11,IF(C110=$M$40,$M$11,IF(C110=$M$41,$M$11,$M$10)))))))))))</f>
        <v>ČPCE</v>
      </c>
      <c r="C110" s="7" t="s">
        <v>372</v>
      </c>
      <c r="D110" s="7" t="s">
        <v>402</v>
      </c>
      <c r="E110" s="75"/>
      <c r="F110" s="69">
        <f>$V$2</f>
        <v>0.4</v>
      </c>
      <c r="G110" s="6">
        <f>$P$4</f>
        <v>1</v>
      </c>
      <c r="H110" s="6">
        <f>$V$6</f>
        <v>1</v>
      </c>
      <c r="I110" s="6">
        <f>$V$6</f>
        <v>1</v>
      </c>
      <c r="J110" s="8">
        <f>$R$8</f>
        <v>0.4</v>
      </c>
      <c r="K110" s="76">
        <f>F110*G110*H110*I110*J110</f>
        <v>0.16000000000000003</v>
      </c>
      <c r="L110" s="2"/>
    </row>
    <row r="111" spans="1:12" x14ac:dyDescent="0.25">
      <c r="A111" s="74">
        <v>100</v>
      </c>
      <c r="B111" s="7" t="str">
        <f>IF(C111=$M$31,$M$11,IF(C111=$M$32,$M$11,IF(C111=$M$33,$M$11,IF(C111=$M$34,$M$11,IF(C111=$M$35,$M$11,IF(C111=$M$36,$M$11,IF(C111=$M$37,$M$11,IF(C111=$M$38,$M$11,IF(C111=$M$39,$M$11,IF(C111=$M$40,$M$11,IF(C111=$M$41,$M$11,$M$10)))))))))))</f>
        <v>ČPCE</v>
      </c>
      <c r="C111" s="7" t="s">
        <v>372</v>
      </c>
      <c r="D111" s="7" t="s">
        <v>401</v>
      </c>
      <c r="E111" s="75"/>
      <c r="F111" s="69">
        <f>$V$2</f>
        <v>0.4</v>
      </c>
      <c r="G111" s="6">
        <f>$P$4</f>
        <v>1</v>
      </c>
      <c r="H111" s="6">
        <f>$V$6</f>
        <v>1</v>
      </c>
      <c r="I111" s="6">
        <f>$V$6</f>
        <v>1</v>
      </c>
      <c r="J111" s="8">
        <f>$R$8</f>
        <v>0.4</v>
      </c>
      <c r="K111" s="76">
        <f>F111*G111*H111*I111*J111</f>
        <v>0.16000000000000003</v>
      </c>
      <c r="L111" s="2"/>
    </row>
    <row r="112" spans="1:12" x14ac:dyDescent="0.25">
      <c r="A112" s="74">
        <v>101</v>
      </c>
      <c r="B112" s="7" t="str">
        <f>IF(C112=$M$31,$M$11,IF(C112=$M$32,$M$11,IF(C112=$M$33,$M$11,IF(C112=$M$34,$M$11,IF(C112=$M$35,$M$11,IF(C112=$M$36,$M$11,IF(C112=$M$37,$M$11,IF(C112=$M$38,$M$11,IF(C112=$M$39,$M$11,IF(C112=$M$40,$M$11,IF(C112=$M$41,$M$11,$M$10)))))))))))</f>
        <v>ČPCE</v>
      </c>
      <c r="C112" s="7" t="s">
        <v>372</v>
      </c>
      <c r="D112" s="7" t="s">
        <v>400</v>
      </c>
      <c r="E112" s="75"/>
      <c r="F112" s="69">
        <f>$V$2</f>
        <v>0.4</v>
      </c>
      <c r="G112" s="6">
        <f>$P$4</f>
        <v>1</v>
      </c>
      <c r="H112" s="6">
        <f>$V$6</f>
        <v>1</v>
      </c>
      <c r="I112" s="6">
        <f>$V$6</f>
        <v>1</v>
      </c>
      <c r="J112" s="8">
        <f>$R$8</f>
        <v>0.4</v>
      </c>
      <c r="K112" s="76">
        <f>F112*G112*H112*I112*J112</f>
        <v>0.16000000000000003</v>
      </c>
      <c r="L112" s="2"/>
    </row>
    <row r="113" spans="1:12" x14ac:dyDescent="0.25">
      <c r="A113" s="74">
        <v>102</v>
      </c>
      <c r="B113" s="7" t="str">
        <f>IF(C113=$M$31,$M$11,IF(C113=$M$32,$M$11,IF(C113=$M$33,$M$11,IF(C113=$M$34,$M$11,IF(C113=$M$35,$M$11,IF(C113=$M$36,$M$11,IF(C113=$M$37,$M$11,IF(C113=$M$38,$M$11,IF(C113=$M$39,$M$11,IF(C113=$M$40,$M$11,IF(C113=$M$41,$M$11,$M$10)))))))))))</f>
        <v>ČPCE</v>
      </c>
      <c r="C113" s="7" t="s">
        <v>372</v>
      </c>
      <c r="D113" s="7" t="s">
        <v>399</v>
      </c>
      <c r="E113" s="75"/>
      <c r="F113" s="69">
        <f>$V$2</f>
        <v>0.4</v>
      </c>
      <c r="G113" s="6">
        <f>$P$4</f>
        <v>1</v>
      </c>
      <c r="H113" s="6">
        <f>$V$6</f>
        <v>1</v>
      </c>
      <c r="I113" s="6">
        <f>$V$6</f>
        <v>1</v>
      </c>
      <c r="J113" s="8">
        <f>$R$8</f>
        <v>0.4</v>
      </c>
      <c r="K113" s="76">
        <f>F113*G113*H113*I113*J113</f>
        <v>0.16000000000000003</v>
      </c>
      <c r="L113" s="2"/>
    </row>
    <row r="114" spans="1:12" x14ac:dyDescent="0.25">
      <c r="A114" s="74">
        <v>103</v>
      </c>
      <c r="B114" s="7" t="str">
        <f>IF(C114=$M$31,$M$11,IF(C114=$M$32,$M$11,IF(C114=$M$33,$M$11,IF(C114=$M$34,$M$11,IF(C114=$M$35,$M$11,IF(C114=$M$36,$M$11,IF(C114=$M$37,$M$11,IF(C114=$M$38,$M$11,IF(C114=$M$39,$M$11,IF(C114=$M$40,$M$11,IF(C114=$M$41,$M$11,$M$10)))))))))))</f>
        <v>ČPCE</v>
      </c>
      <c r="C114" s="7" t="s">
        <v>372</v>
      </c>
      <c r="D114" s="7" t="s">
        <v>398</v>
      </c>
      <c r="E114" s="75"/>
      <c r="F114" s="69">
        <f>$V$2</f>
        <v>0.4</v>
      </c>
      <c r="G114" s="6">
        <f>$P$4</f>
        <v>1</v>
      </c>
      <c r="H114" s="6">
        <f>$V$6</f>
        <v>1</v>
      </c>
      <c r="I114" s="6">
        <f>$V$6</f>
        <v>1</v>
      </c>
      <c r="J114" s="8">
        <f>$R$8</f>
        <v>0.4</v>
      </c>
      <c r="K114" s="76">
        <f>F114*G114*H114*I114*J114</f>
        <v>0.16000000000000003</v>
      </c>
      <c r="L114" s="2"/>
    </row>
    <row r="115" spans="1:12" x14ac:dyDescent="0.25">
      <c r="A115" s="74">
        <v>104</v>
      </c>
      <c r="B115" s="7" t="str">
        <f>IF(C115=$M$31,$M$11,IF(C115=$M$32,$M$11,IF(C115=$M$33,$M$11,IF(C115=$M$34,$M$11,IF(C115=$M$35,$M$11,IF(C115=$M$36,$M$11,IF(C115=$M$37,$M$11,IF(C115=$M$38,$M$11,IF(C115=$M$39,$M$11,IF(C115=$M$40,$M$11,IF(C115=$M$41,$M$11,$M$10)))))))))))</f>
        <v>ČPCE</v>
      </c>
      <c r="C115" s="7" t="s">
        <v>372</v>
      </c>
      <c r="D115" s="7" t="s">
        <v>397</v>
      </c>
      <c r="E115" s="75"/>
      <c r="F115" s="69">
        <f>$V$2</f>
        <v>0.4</v>
      </c>
      <c r="G115" s="6">
        <f>$P$4</f>
        <v>1</v>
      </c>
      <c r="H115" s="6">
        <f>$V$6</f>
        <v>1</v>
      </c>
      <c r="I115" s="6">
        <f>$V$6</f>
        <v>1</v>
      </c>
      <c r="J115" s="8">
        <f>$R$8</f>
        <v>0.4</v>
      </c>
      <c r="K115" s="76">
        <f>F115*G115*H115*I115*J115</f>
        <v>0.16000000000000003</v>
      </c>
      <c r="L115" s="2"/>
    </row>
    <row r="116" spans="1:12" x14ac:dyDescent="0.25">
      <c r="A116" s="74">
        <v>105</v>
      </c>
      <c r="B116" s="7" t="str">
        <f>IF(C116=$M$31,$M$11,IF(C116=$M$32,$M$11,IF(C116=$M$33,$M$11,IF(C116=$M$34,$M$11,IF(C116=$M$35,$M$11,IF(C116=$M$36,$M$11,IF(C116=$M$37,$M$11,IF(C116=$M$38,$M$11,IF(C116=$M$39,$M$11,IF(C116=$M$40,$M$11,IF(C116=$M$41,$M$11,$M$10)))))))))))</f>
        <v>ČPCE</v>
      </c>
      <c r="C116" s="7" t="s">
        <v>372</v>
      </c>
      <c r="D116" s="7" t="s">
        <v>396</v>
      </c>
      <c r="E116" s="75"/>
      <c r="F116" s="69">
        <f>$V$2</f>
        <v>0.4</v>
      </c>
      <c r="G116" s="6">
        <f>$P$4</f>
        <v>1</v>
      </c>
      <c r="H116" s="6">
        <f>$V$6</f>
        <v>1</v>
      </c>
      <c r="I116" s="6">
        <f>$V$6</f>
        <v>1</v>
      </c>
      <c r="J116" s="8">
        <f>$Q$8</f>
        <v>0.6</v>
      </c>
      <c r="K116" s="76">
        <f>F116*G116*H116*I116*J116</f>
        <v>0.24</v>
      </c>
      <c r="L116" s="2"/>
    </row>
    <row r="117" spans="1:12" x14ac:dyDescent="0.25">
      <c r="A117" s="74">
        <v>106</v>
      </c>
      <c r="B117" s="7" t="str">
        <f>IF(C117=$M$31,$M$11,IF(C117=$M$32,$M$11,IF(C117=$M$33,$M$11,IF(C117=$M$34,$M$11,IF(C117=$M$35,$M$11,IF(C117=$M$36,$M$11,IF(C117=$M$37,$M$11,IF(C117=$M$38,$M$11,IF(C117=$M$39,$M$11,IF(C117=$M$40,$M$11,IF(C117=$M$41,$M$11,$M$10)))))))))))</f>
        <v>ČPCE</v>
      </c>
      <c r="C117" s="7" t="s">
        <v>372</v>
      </c>
      <c r="D117" s="7" t="s">
        <v>395</v>
      </c>
      <c r="E117" s="75"/>
      <c r="F117" s="69">
        <f>$V$2</f>
        <v>0.4</v>
      </c>
      <c r="G117" s="6">
        <f>$P$4</f>
        <v>1</v>
      </c>
      <c r="H117" s="6">
        <f>$V$6</f>
        <v>1</v>
      </c>
      <c r="I117" s="6">
        <f>$V$6</f>
        <v>1</v>
      </c>
      <c r="J117" s="8">
        <f>$R$8</f>
        <v>0.4</v>
      </c>
      <c r="K117" s="76">
        <f>F117*G117*H117*I117*J117</f>
        <v>0.16000000000000003</v>
      </c>
      <c r="L117" s="2"/>
    </row>
    <row r="118" spans="1:12" x14ac:dyDescent="0.25">
      <c r="A118" s="74">
        <v>107</v>
      </c>
      <c r="B118" s="7" t="str">
        <f>IF(C118=$M$31,$M$11,IF(C118=$M$32,$M$11,IF(C118=$M$33,$M$11,IF(C118=$M$34,$M$11,IF(C118=$M$35,$M$11,IF(C118=$M$36,$M$11,IF(C118=$M$37,$M$11,IF(C118=$M$38,$M$11,IF(C118=$M$39,$M$11,IF(C118=$M$40,$M$11,IF(C118=$M$41,$M$11,$M$10)))))))))))</f>
        <v>ČPCE</v>
      </c>
      <c r="C118" s="7" t="s">
        <v>372</v>
      </c>
      <c r="D118" s="7" t="s">
        <v>394</v>
      </c>
      <c r="E118" s="75"/>
      <c r="F118" s="69">
        <f>$V$2</f>
        <v>0.4</v>
      </c>
      <c r="G118" s="6">
        <f>$P$4</f>
        <v>1</v>
      </c>
      <c r="H118" s="6">
        <f>$V$6</f>
        <v>1</v>
      </c>
      <c r="I118" s="6">
        <f>$V$6</f>
        <v>1</v>
      </c>
      <c r="J118" s="8">
        <f>$R$8</f>
        <v>0.4</v>
      </c>
      <c r="K118" s="76">
        <f>F118*G118*H118*I118*J118</f>
        <v>0.16000000000000003</v>
      </c>
      <c r="L118" s="2"/>
    </row>
    <row r="119" spans="1:12" x14ac:dyDescent="0.25">
      <c r="A119" s="74">
        <v>108</v>
      </c>
      <c r="B119" s="7" t="str">
        <f>IF(C119=$M$31,$M$11,IF(C119=$M$32,$M$11,IF(C119=$M$33,$M$11,IF(C119=$M$34,$M$11,IF(C119=$M$35,$M$11,IF(C119=$M$36,$M$11,IF(C119=$M$37,$M$11,IF(C119=$M$38,$M$11,IF(C119=$M$39,$M$11,IF(C119=$M$40,$M$11,IF(C119=$M$41,$M$11,$M$10)))))))))))</f>
        <v>ČPCE</v>
      </c>
      <c r="C119" s="7" t="s">
        <v>372</v>
      </c>
      <c r="D119" s="7" t="s">
        <v>393</v>
      </c>
      <c r="E119" s="75"/>
      <c r="F119" s="69">
        <f>$V$2</f>
        <v>0.4</v>
      </c>
      <c r="G119" s="6">
        <f>$P$4</f>
        <v>1</v>
      </c>
      <c r="H119" s="6">
        <f>$V$6</f>
        <v>1</v>
      </c>
      <c r="I119" s="6">
        <f>$V$6</f>
        <v>1</v>
      </c>
      <c r="J119" s="8">
        <f>$Q$8</f>
        <v>0.6</v>
      </c>
      <c r="K119" s="76">
        <f>F119*G119*H119*I119*J119</f>
        <v>0.24</v>
      </c>
      <c r="L119" s="2"/>
    </row>
    <row r="120" spans="1:12" x14ac:dyDescent="0.25">
      <c r="A120" s="74">
        <v>109</v>
      </c>
      <c r="B120" s="7" t="str">
        <f>IF(C120=$M$31,$M$11,IF(C120=$M$32,$M$11,IF(C120=$M$33,$M$11,IF(C120=$M$34,$M$11,IF(C120=$M$35,$M$11,IF(C120=$M$36,$M$11,IF(C120=$M$37,$M$11,IF(C120=$M$38,$M$11,IF(C120=$M$39,$M$11,IF(C120=$M$40,$M$11,IF(C120=$M$41,$M$11,$M$10)))))))))))</f>
        <v>ČPCE</v>
      </c>
      <c r="C120" s="7" t="s">
        <v>372</v>
      </c>
      <c r="D120" s="7" t="s">
        <v>383</v>
      </c>
      <c r="E120" s="75"/>
      <c r="F120" s="69">
        <f>$V$2</f>
        <v>0.4</v>
      </c>
      <c r="G120" s="6">
        <f>$P$4</f>
        <v>1</v>
      </c>
      <c r="H120" s="6">
        <f>$V$6</f>
        <v>1</v>
      </c>
      <c r="I120" s="6">
        <f>$V$6</f>
        <v>1</v>
      </c>
      <c r="J120" s="8">
        <f>$Q$8</f>
        <v>0.6</v>
      </c>
      <c r="K120" s="76">
        <f>F120*G120*H120*I120*J120</f>
        <v>0.24</v>
      </c>
      <c r="L120" s="2"/>
    </row>
    <row r="121" spans="1:12" x14ac:dyDescent="0.25">
      <c r="A121" s="74">
        <v>110</v>
      </c>
      <c r="B121" s="7" t="str">
        <f>IF(C121=$M$31,$M$11,IF(C121=$M$32,$M$11,IF(C121=$M$33,$M$11,IF(C121=$M$34,$M$11,IF(C121=$M$35,$M$11,IF(C121=$M$36,$M$11,IF(C121=$M$37,$M$11,IF(C121=$M$38,$M$11,IF(C121=$M$39,$M$11,IF(C121=$M$40,$M$11,IF(C121=$M$41,$M$11,$M$10)))))))))))</f>
        <v>ČPCE</v>
      </c>
      <c r="C121" s="7" t="s">
        <v>372</v>
      </c>
      <c r="D121" s="7" t="s">
        <v>392</v>
      </c>
      <c r="E121" s="75"/>
      <c r="F121" s="69">
        <f>$V$2</f>
        <v>0.4</v>
      </c>
      <c r="G121" s="6">
        <f>$P$4</f>
        <v>1</v>
      </c>
      <c r="H121" s="6">
        <f>$V$6</f>
        <v>1</v>
      </c>
      <c r="I121" s="6">
        <f>$V$6</f>
        <v>1</v>
      </c>
      <c r="J121" s="8">
        <f>$R$8</f>
        <v>0.4</v>
      </c>
      <c r="K121" s="76">
        <f>F121*G121*H121*I121*J121</f>
        <v>0.16000000000000003</v>
      </c>
      <c r="L121" s="2"/>
    </row>
    <row r="122" spans="1:12" x14ac:dyDescent="0.25">
      <c r="A122" s="74">
        <v>111</v>
      </c>
      <c r="B122" s="7" t="str">
        <f>IF(C122=$M$31,$M$11,IF(C122=$M$32,$M$11,IF(C122=$M$33,$M$11,IF(C122=$M$34,$M$11,IF(C122=$M$35,$M$11,IF(C122=$M$36,$M$11,IF(C122=$M$37,$M$11,IF(C122=$M$38,$M$11,IF(C122=$M$39,$M$11,IF(C122=$M$40,$M$11,IF(C122=$M$41,$M$11,$M$10)))))))))))</f>
        <v>ČPCE</v>
      </c>
      <c r="C122" s="7" t="s">
        <v>372</v>
      </c>
      <c r="D122" s="7" t="s">
        <v>391</v>
      </c>
      <c r="E122" s="75"/>
      <c r="F122" s="69">
        <f>$V$2</f>
        <v>0.4</v>
      </c>
      <c r="G122" s="6">
        <f>$P$4</f>
        <v>1</v>
      </c>
      <c r="H122" s="6">
        <f>$V$6</f>
        <v>1</v>
      </c>
      <c r="I122" s="6">
        <f>$V$6</f>
        <v>1</v>
      </c>
      <c r="J122" s="8">
        <f>$Q$8</f>
        <v>0.6</v>
      </c>
      <c r="K122" s="76">
        <f>F122*G122*H122*I122*J122</f>
        <v>0.24</v>
      </c>
      <c r="L122" s="2"/>
    </row>
    <row r="123" spans="1:12" x14ac:dyDescent="0.25">
      <c r="A123" s="74">
        <v>112</v>
      </c>
      <c r="B123" s="7" t="str">
        <f>IF(C123=$M$31,$M$11,IF(C123=$M$32,$M$11,IF(C123=$M$33,$M$11,IF(C123=$M$34,$M$11,IF(C123=$M$35,$M$11,IF(C123=$M$36,$M$11,IF(C123=$M$37,$M$11,IF(C123=$M$38,$M$11,IF(C123=$M$39,$M$11,IF(C123=$M$40,$M$11,IF(C123=$M$41,$M$11,$M$10)))))))))))</f>
        <v>ČPCE</v>
      </c>
      <c r="C123" s="7" t="s">
        <v>372</v>
      </c>
      <c r="D123" s="7" t="s">
        <v>390</v>
      </c>
      <c r="E123" s="75"/>
      <c r="F123" s="69">
        <f>$V$2</f>
        <v>0.4</v>
      </c>
      <c r="G123" s="6">
        <f>$P$4</f>
        <v>1</v>
      </c>
      <c r="H123" s="6">
        <f>$V$6</f>
        <v>1</v>
      </c>
      <c r="I123" s="6">
        <f>$V$6</f>
        <v>1</v>
      </c>
      <c r="J123" s="8">
        <f>$R$8</f>
        <v>0.4</v>
      </c>
      <c r="K123" s="76">
        <f>F123*G123*H123*I123*J123</f>
        <v>0.16000000000000003</v>
      </c>
      <c r="L123" s="2"/>
    </row>
    <row r="124" spans="1:12" x14ac:dyDescent="0.25">
      <c r="A124" s="74">
        <v>113</v>
      </c>
      <c r="B124" s="7" t="str">
        <f>IF(C124=$M$31,$M$11,IF(C124=$M$32,$M$11,IF(C124=$M$33,$M$11,IF(C124=$M$34,$M$11,IF(C124=$M$35,$M$11,IF(C124=$M$36,$M$11,IF(C124=$M$37,$M$11,IF(C124=$M$38,$M$11,IF(C124=$M$39,$M$11,IF(C124=$M$40,$M$11,IF(C124=$M$41,$M$11,$M$10)))))))))))</f>
        <v>ČPCE</v>
      </c>
      <c r="C124" s="7" t="s">
        <v>372</v>
      </c>
      <c r="D124" s="7" t="s">
        <v>389</v>
      </c>
      <c r="E124" s="75"/>
      <c r="F124" s="69">
        <f>$V$2</f>
        <v>0.4</v>
      </c>
      <c r="G124" s="6">
        <f>$P$4</f>
        <v>1</v>
      </c>
      <c r="H124" s="6">
        <f>$V$6</f>
        <v>1</v>
      </c>
      <c r="I124" s="6">
        <f>$V$6</f>
        <v>1</v>
      </c>
      <c r="J124" s="8">
        <f>$R$8</f>
        <v>0.4</v>
      </c>
      <c r="K124" s="76">
        <f>F124*G124*H124*I124*J124</f>
        <v>0.16000000000000003</v>
      </c>
      <c r="L124" s="2"/>
    </row>
    <row r="125" spans="1:12" x14ac:dyDescent="0.25">
      <c r="A125" s="74">
        <v>114</v>
      </c>
      <c r="B125" s="7" t="str">
        <f>IF(C125=$M$31,$M$11,IF(C125=$M$32,$M$11,IF(C125=$M$33,$M$11,IF(C125=$M$34,$M$11,IF(C125=$M$35,$M$11,IF(C125=$M$36,$M$11,IF(C125=$M$37,$M$11,IF(C125=$M$38,$M$11,IF(C125=$M$39,$M$11,IF(C125=$M$40,$M$11,IF(C125=$M$41,$M$11,$M$10)))))))))))</f>
        <v>ČPCE</v>
      </c>
      <c r="C125" s="7" t="s">
        <v>372</v>
      </c>
      <c r="D125" s="7" t="s">
        <v>388</v>
      </c>
      <c r="E125" s="75"/>
      <c r="F125" s="69">
        <f>$V$2</f>
        <v>0.4</v>
      </c>
      <c r="G125" s="6">
        <f>$P$4</f>
        <v>1</v>
      </c>
      <c r="H125" s="6">
        <f>$V$6</f>
        <v>1</v>
      </c>
      <c r="I125" s="6">
        <f>$V$6</f>
        <v>1</v>
      </c>
      <c r="J125" s="8">
        <f>$R$8</f>
        <v>0.4</v>
      </c>
      <c r="K125" s="76">
        <f>F125*G125*H125*I125*J125</f>
        <v>0.16000000000000003</v>
      </c>
      <c r="L125" s="2"/>
    </row>
    <row r="126" spans="1:12" x14ac:dyDescent="0.25">
      <c r="A126" s="74">
        <v>115</v>
      </c>
      <c r="B126" s="7" t="str">
        <f>IF(C126=$M$31,$M$11,IF(C126=$M$32,$M$11,IF(C126=$M$33,$M$11,IF(C126=$M$34,$M$11,IF(C126=$M$35,$M$11,IF(C126=$M$36,$M$11,IF(C126=$M$37,$M$11,IF(C126=$M$38,$M$11,IF(C126=$M$39,$M$11,IF(C126=$M$40,$M$11,IF(C126=$M$41,$M$11,$M$10)))))))))))</f>
        <v>ČPCE</v>
      </c>
      <c r="C126" s="7" t="s">
        <v>372</v>
      </c>
      <c r="D126" s="7" t="s">
        <v>387</v>
      </c>
      <c r="E126" s="75"/>
      <c r="F126" s="69">
        <f>$V$2</f>
        <v>0.4</v>
      </c>
      <c r="G126" s="6">
        <f>$P$4</f>
        <v>1</v>
      </c>
      <c r="H126" s="6">
        <f>$V$6</f>
        <v>1</v>
      </c>
      <c r="I126" s="6">
        <f>$V$6</f>
        <v>1</v>
      </c>
      <c r="J126" s="8">
        <f>Q8</f>
        <v>0.6</v>
      </c>
      <c r="K126" s="76">
        <f>F126*G126*H126*I126*J126</f>
        <v>0.24</v>
      </c>
      <c r="L126" s="2"/>
    </row>
    <row r="127" spans="1:12" x14ac:dyDescent="0.25">
      <c r="A127" s="74">
        <v>116</v>
      </c>
      <c r="B127" s="7" t="str">
        <f>IF(C127=$M$31,$M$11,IF(C127=$M$32,$M$11,IF(C127=$M$33,$M$11,IF(C127=$M$34,$M$11,IF(C127=$M$35,$M$11,IF(C127=$M$36,$M$11,IF(C127=$M$37,$M$11,IF(C127=$M$38,$M$11,IF(C127=$M$39,$M$11,IF(C127=$M$40,$M$11,IF(C127=$M$41,$M$11,$M$10)))))))))))</f>
        <v>ČPCE</v>
      </c>
      <c r="C127" s="7" t="s">
        <v>372</v>
      </c>
      <c r="D127" s="7" t="s">
        <v>386</v>
      </c>
      <c r="E127" s="75"/>
      <c r="F127" s="69">
        <f>$V$2</f>
        <v>0.4</v>
      </c>
      <c r="G127" s="6">
        <f>$P$4</f>
        <v>1</v>
      </c>
      <c r="H127" s="6">
        <f>$V$6</f>
        <v>1</v>
      </c>
      <c r="I127" s="6">
        <f>$V$6</f>
        <v>1</v>
      </c>
      <c r="J127" s="8">
        <f>Q8</f>
        <v>0.6</v>
      </c>
      <c r="K127" s="76">
        <f>F127*G127*H127*I127*J127</f>
        <v>0.24</v>
      </c>
      <c r="L127" s="2"/>
    </row>
    <row r="128" spans="1:12" x14ac:dyDescent="0.25">
      <c r="A128" s="74">
        <v>117</v>
      </c>
      <c r="B128" s="7" t="str">
        <f>IF(C128=$M$31,$M$11,IF(C128=$M$32,$M$11,IF(C128=$M$33,$M$11,IF(C128=$M$34,$M$11,IF(C128=$M$35,$M$11,IF(C128=$M$36,$M$11,IF(C128=$M$37,$M$11,IF(C128=$M$38,$M$11,IF(C128=$M$39,$M$11,IF(C128=$M$40,$M$11,IF(C128=$M$41,$M$11,$M$10)))))))))))</f>
        <v>ČPCE</v>
      </c>
      <c r="C128" s="7" t="s">
        <v>372</v>
      </c>
      <c r="D128" s="7" t="s">
        <v>385</v>
      </c>
      <c r="E128" s="75"/>
      <c r="F128" s="69">
        <f>$V$2</f>
        <v>0.4</v>
      </c>
      <c r="G128" s="6">
        <f>$P$4</f>
        <v>1</v>
      </c>
      <c r="H128" s="6">
        <f>$V$6</f>
        <v>1</v>
      </c>
      <c r="I128" s="6">
        <f>$V$6</f>
        <v>1</v>
      </c>
      <c r="J128" s="8">
        <f>R8</f>
        <v>0.4</v>
      </c>
      <c r="K128" s="76">
        <f>F128*G128*H128*I128*J128</f>
        <v>0.16000000000000003</v>
      </c>
      <c r="L128" s="2"/>
    </row>
    <row r="129" spans="1:12" x14ac:dyDescent="0.25">
      <c r="A129" s="74">
        <v>118</v>
      </c>
      <c r="B129" s="7" t="str">
        <f>IF(C129=$M$31,$M$11,IF(C129=$M$32,$M$11,IF(C129=$M$33,$M$11,IF(C129=$M$34,$M$11,IF(C129=$M$35,$M$11,IF(C129=$M$36,$M$11,IF(C129=$M$37,$M$11,IF(C129=$M$38,$M$11,IF(C129=$M$39,$M$11,IF(C129=$M$40,$M$11,IF(C129=$M$41,$M$11,$M$10)))))))))))</f>
        <v>ČPCE</v>
      </c>
      <c r="C129" s="7" t="s">
        <v>372</v>
      </c>
      <c r="D129" s="7" t="s">
        <v>384</v>
      </c>
      <c r="E129" s="75"/>
      <c r="F129" s="69">
        <f>$V$2</f>
        <v>0.4</v>
      </c>
      <c r="G129" s="6">
        <f>$P$4</f>
        <v>1</v>
      </c>
      <c r="H129" s="6">
        <f>$V$6</f>
        <v>1</v>
      </c>
      <c r="I129" s="6">
        <f>$V$6</f>
        <v>1</v>
      </c>
      <c r="J129" s="8">
        <f>Q8</f>
        <v>0.6</v>
      </c>
      <c r="K129" s="76">
        <f>F129*G129*H129*I129*J129</f>
        <v>0.24</v>
      </c>
      <c r="L129" s="2"/>
    </row>
    <row r="130" spans="1:12" x14ac:dyDescent="0.25">
      <c r="A130" s="74">
        <v>119</v>
      </c>
      <c r="B130" s="7" t="str">
        <f>IF(C130=$M$31,$M$11,IF(C130=$M$32,$M$11,IF(C130=$M$33,$M$11,IF(C130=$M$34,$M$11,IF(C130=$M$35,$M$11,IF(C130=$M$36,$M$11,IF(C130=$M$37,$M$11,IF(C130=$M$38,$M$11,IF(C130=$M$39,$M$11,IF(C130=$M$40,$M$11,IF(C130=$M$41,$M$11,$M$10)))))))))))</f>
        <v>ČPCE</v>
      </c>
      <c r="C130" s="7" t="s">
        <v>372</v>
      </c>
      <c r="D130" s="7" t="s">
        <v>383</v>
      </c>
      <c r="E130" s="75" t="s">
        <v>382</v>
      </c>
      <c r="F130" s="69">
        <f>$V$2</f>
        <v>0.4</v>
      </c>
      <c r="G130" s="6">
        <f>$P$4</f>
        <v>1</v>
      </c>
      <c r="H130" s="6">
        <f>U6</f>
        <v>1.1000000000000001</v>
      </c>
      <c r="I130" s="6">
        <f>T6</f>
        <v>1.3</v>
      </c>
      <c r="J130" s="8">
        <f>Q8</f>
        <v>0.6</v>
      </c>
      <c r="K130" s="76">
        <f>F130*G130*H130*I130*J130</f>
        <v>0.34320000000000001</v>
      </c>
      <c r="L130" s="2"/>
    </row>
    <row r="131" spans="1:12" x14ac:dyDescent="0.25">
      <c r="A131" s="74">
        <v>120</v>
      </c>
      <c r="B131" s="7" t="str">
        <f>IF(C131=$M$31,$M$11,IF(C131=$M$32,$M$11,IF(C131=$M$33,$M$11,IF(C131=$M$34,$M$11,IF(C131=$M$35,$M$11,IF(C131=$M$36,$M$11,IF(C131=$M$37,$M$11,IF(C131=$M$38,$M$11,IF(C131=$M$39,$M$11,IF(C131=$M$40,$M$11,IF(C131=$M$41,$M$11,$M$10)))))))))))</f>
        <v>ČPCE</v>
      </c>
      <c r="C131" s="7" t="s">
        <v>372</v>
      </c>
      <c r="D131" s="7" t="s">
        <v>381</v>
      </c>
      <c r="E131" s="75"/>
      <c r="F131" s="69">
        <f>$V$2</f>
        <v>0.4</v>
      </c>
      <c r="G131" s="6">
        <f>$P$4</f>
        <v>1</v>
      </c>
      <c r="H131" s="6">
        <f>$V$6</f>
        <v>1</v>
      </c>
      <c r="I131" s="6">
        <f>$V$6</f>
        <v>1</v>
      </c>
      <c r="J131" s="8">
        <f>$R$8</f>
        <v>0.4</v>
      </c>
      <c r="K131" s="76">
        <f>F131*G131*H131*I131*J131</f>
        <v>0.16000000000000003</v>
      </c>
      <c r="L131" s="2"/>
    </row>
    <row r="132" spans="1:12" x14ac:dyDescent="0.25">
      <c r="A132" s="74">
        <v>121</v>
      </c>
      <c r="B132" s="7" t="str">
        <f>IF(C132=$M$31,$M$11,IF(C132=$M$32,$M$11,IF(C132=$M$33,$M$11,IF(C132=$M$34,$M$11,IF(C132=$M$35,$M$11,IF(C132=$M$36,$M$11,IF(C132=$M$37,$M$11,IF(C132=$M$38,$M$11,IF(C132=$M$39,$M$11,IF(C132=$M$40,$M$11,IF(C132=$M$41,$M$11,$M$10)))))))))))</f>
        <v>ČPCE</v>
      </c>
      <c r="C132" s="7" t="s">
        <v>372</v>
      </c>
      <c r="D132" s="7" t="s">
        <v>380</v>
      </c>
      <c r="E132" s="75"/>
      <c r="F132" s="69">
        <f>$V$2</f>
        <v>0.4</v>
      </c>
      <c r="G132" s="6">
        <f>$P$4</f>
        <v>1</v>
      </c>
      <c r="H132" s="6">
        <f>$V$6</f>
        <v>1</v>
      </c>
      <c r="I132" s="6">
        <f>$V$6</f>
        <v>1</v>
      </c>
      <c r="J132" s="8">
        <f>$R$8</f>
        <v>0.4</v>
      </c>
      <c r="K132" s="76">
        <f>F132*G132*H132*I132*J132</f>
        <v>0.16000000000000003</v>
      </c>
      <c r="L132" s="2"/>
    </row>
    <row r="133" spans="1:12" x14ac:dyDescent="0.25">
      <c r="A133" s="74">
        <v>122</v>
      </c>
      <c r="B133" s="7" t="str">
        <f>IF(C133=$M$31,$M$11,IF(C133=$M$32,$M$11,IF(C133=$M$33,$M$11,IF(C133=$M$34,$M$11,IF(C133=$M$35,$M$11,IF(C133=$M$36,$M$11,IF(C133=$M$37,$M$11,IF(C133=$M$38,$M$11,IF(C133=$M$39,$M$11,IF(C133=$M$40,$M$11,IF(C133=$M$41,$M$11,$M$10)))))))))))</f>
        <v>ČPCE</v>
      </c>
      <c r="C133" s="7" t="s">
        <v>372</v>
      </c>
      <c r="D133" s="7" t="s">
        <v>379</v>
      </c>
      <c r="E133" s="75"/>
      <c r="F133" s="69">
        <f>$V$2</f>
        <v>0.4</v>
      </c>
      <c r="G133" s="6">
        <f>$P$4</f>
        <v>1</v>
      </c>
      <c r="H133" s="6">
        <f>$V$6</f>
        <v>1</v>
      </c>
      <c r="I133" s="6">
        <f>$V$6</f>
        <v>1</v>
      </c>
      <c r="J133" s="8">
        <f>$R$8</f>
        <v>0.4</v>
      </c>
      <c r="K133" s="76">
        <f>F133*G133*H133*I133*J133</f>
        <v>0.16000000000000003</v>
      </c>
      <c r="L133" s="2"/>
    </row>
    <row r="134" spans="1:12" x14ac:dyDescent="0.25">
      <c r="A134" s="74">
        <v>123</v>
      </c>
      <c r="B134" s="7" t="str">
        <f>IF(C134=$M$31,$M$11,IF(C134=$M$32,$M$11,IF(C134=$M$33,$M$11,IF(C134=$M$34,$M$11,IF(C134=$M$35,$M$11,IF(C134=$M$36,$M$11,IF(C134=$M$37,$M$11,IF(C134=$M$38,$M$11,IF(C134=$M$39,$M$11,IF(C134=$M$40,$M$11,IF(C134=$M$41,$M$11,$M$10)))))))))))</f>
        <v>ČPCE</v>
      </c>
      <c r="C134" s="7" t="s">
        <v>372</v>
      </c>
      <c r="D134" s="7" t="s">
        <v>378</v>
      </c>
      <c r="E134" s="75"/>
      <c r="F134" s="69">
        <f>$V$2</f>
        <v>0.4</v>
      </c>
      <c r="G134" s="6">
        <f>$P$4</f>
        <v>1</v>
      </c>
      <c r="H134" s="6">
        <f>$V$6</f>
        <v>1</v>
      </c>
      <c r="I134" s="6">
        <f>$V$6</f>
        <v>1</v>
      </c>
      <c r="J134" s="8">
        <f>$R$8</f>
        <v>0.4</v>
      </c>
      <c r="K134" s="76">
        <f>F134*G134*H134*I134*J134</f>
        <v>0.16000000000000003</v>
      </c>
      <c r="L134" s="2"/>
    </row>
    <row r="135" spans="1:12" x14ac:dyDescent="0.25">
      <c r="A135" s="74">
        <v>124</v>
      </c>
      <c r="B135" s="7" t="str">
        <f>IF(C135=$M$31,$M$11,IF(C135=$M$32,$M$11,IF(C135=$M$33,$M$11,IF(C135=$M$34,$M$11,IF(C135=$M$35,$M$11,IF(C135=$M$36,$M$11,IF(C135=$M$37,$M$11,IF(C135=$M$38,$M$11,IF(C135=$M$39,$M$11,IF(C135=$M$40,$M$11,IF(C135=$M$41,$M$11,$M$10)))))))))))</f>
        <v>ČPCE</v>
      </c>
      <c r="C135" s="7" t="s">
        <v>372</v>
      </c>
      <c r="D135" s="7" t="s">
        <v>377</v>
      </c>
      <c r="E135" s="75"/>
      <c r="F135" s="69">
        <f>$V$2</f>
        <v>0.4</v>
      </c>
      <c r="G135" s="6">
        <f>$P$4</f>
        <v>1</v>
      </c>
      <c r="H135" s="6">
        <f>$V$6</f>
        <v>1</v>
      </c>
      <c r="I135" s="6">
        <f>$V$6</f>
        <v>1</v>
      </c>
      <c r="J135" s="8">
        <f>$R$8</f>
        <v>0.4</v>
      </c>
      <c r="K135" s="76">
        <f>F135*G135*H135*I135*J135</f>
        <v>0.16000000000000003</v>
      </c>
      <c r="L135" s="2"/>
    </row>
    <row r="136" spans="1:12" x14ac:dyDescent="0.25">
      <c r="A136" s="74">
        <v>125</v>
      </c>
      <c r="B136" s="7" t="str">
        <f>IF(C136=$M$31,$M$11,IF(C136=$M$32,$M$11,IF(C136=$M$33,$M$11,IF(C136=$M$34,$M$11,IF(C136=$M$35,$M$11,IF(C136=$M$36,$M$11,IF(C136=$M$37,$M$11,IF(C136=$M$38,$M$11,IF(C136=$M$39,$M$11,IF(C136=$M$40,$M$11,IF(C136=$M$41,$M$11,$M$10)))))))))))</f>
        <v>ČPCE</v>
      </c>
      <c r="C136" s="7" t="s">
        <v>372</v>
      </c>
      <c r="D136" s="7" t="s">
        <v>376</v>
      </c>
      <c r="E136" s="75"/>
      <c r="F136" s="69">
        <f>$V$2</f>
        <v>0.4</v>
      </c>
      <c r="G136" s="6">
        <f>$P$4</f>
        <v>1</v>
      </c>
      <c r="H136" s="6">
        <f>$V$6</f>
        <v>1</v>
      </c>
      <c r="I136" s="6">
        <f>$V$6</f>
        <v>1</v>
      </c>
      <c r="J136" s="8">
        <f>$R$8</f>
        <v>0.4</v>
      </c>
      <c r="K136" s="76">
        <f>F136*G136*H136*I136*J136</f>
        <v>0.16000000000000003</v>
      </c>
      <c r="L136" s="2"/>
    </row>
    <row r="137" spans="1:12" x14ac:dyDescent="0.25">
      <c r="A137" s="74">
        <v>126</v>
      </c>
      <c r="B137" s="7" t="str">
        <f>IF(C137=$M$31,$M$11,IF(C137=$M$32,$M$11,IF(C137=$M$33,$M$11,IF(C137=$M$34,$M$11,IF(C137=$M$35,$M$11,IF(C137=$M$36,$M$11,IF(C137=$M$37,$M$11,IF(C137=$M$38,$M$11,IF(C137=$M$39,$M$11,IF(C137=$M$40,$M$11,IF(C137=$M$41,$M$11,$M$10)))))))))))</f>
        <v>ČPCE</v>
      </c>
      <c r="C137" s="7" t="s">
        <v>372</v>
      </c>
      <c r="D137" s="7" t="s">
        <v>375</v>
      </c>
      <c r="E137" s="75"/>
      <c r="F137" s="69">
        <f>$V$2</f>
        <v>0.4</v>
      </c>
      <c r="G137" s="6">
        <f>$P$4</f>
        <v>1</v>
      </c>
      <c r="H137" s="6">
        <f>$V$6</f>
        <v>1</v>
      </c>
      <c r="I137" s="6">
        <f>$V$6</f>
        <v>1</v>
      </c>
      <c r="J137" s="8">
        <f>$R$8</f>
        <v>0.4</v>
      </c>
      <c r="K137" s="76">
        <f>F137*G137*H137*I137*J137</f>
        <v>0.16000000000000003</v>
      </c>
      <c r="L137" s="2"/>
    </row>
    <row r="138" spans="1:12" x14ac:dyDescent="0.25">
      <c r="A138" s="74">
        <v>127</v>
      </c>
      <c r="B138" s="7" t="str">
        <f>IF(C138=$M$31,$M$11,IF(C138=$M$32,$M$11,IF(C138=$M$33,$M$11,IF(C138=$M$34,$M$11,IF(C138=$M$35,$M$11,IF(C138=$M$36,$M$11,IF(C138=$M$37,$M$11,IF(C138=$M$38,$M$11,IF(C138=$M$39,$M$11,IF(C138=$M$40,$M$11,IF(C138=$M$41,$M$11,$M$10)))))))))))</f>
        <v>ČPCE</v>
      </c>
      <c r="C138" s="7" t="s">
        <v>372</v>
      </c>
      <c r="D138" s="7" t="s">
        <v>374</v>
      </c>
      <c r="E138" s="75"/>
      <c r="F138" s="69">
        <f>$V$2</f>
        <v>0.4</v>
      </c>
      <c r="G138" s="6">
        <f>$P$4</f>
        <v>1</v>
      </c>
      <c r="H138" s="6">
        <f>$V$6</f>
        <v>1</v>
      </c>
      <c r="I138" s="6">
        <f>$V$6</f>
        <v>1</v>
      </c>
      <c r="J138" s="8">
        <f>$Q$8</f>
        <v>0.6</v>
      </c>
      <c r="K138" s="76">
        <f>F138*G138*H138*I138*J138</f>
        <v>0.24</v>
      </c>
      <c r="L138" s="2"/>
    </row>
    <row r="139" spans="1:12" x14ac:dyDescent="0.25">
      <c r="A139" s="74">
        <v>128</v>
      </c>
      <c r="B139" s="7" t="str">
        <f>IF(C139=$M$31,$M$11,IF(C139=$M$32,$M$11,IF(C139=$M$33,$M$11,IF(C139=$M$34,$M$11,IF(C139=$M$35,$M$11,IF(C139=$M$36,$M$11,IF(C139=$M$37,$M$11,IF(C139=$M$38,$M$11,IF(C139=$M$39,$M$11,IF(C139=$M$40,$M$11,IF(C139=$M$41,$M$11,$M$10)))))))))))</f>
        <v>ČPCE</v>
      </c>
      <c r="C139" s="7" t="s">
        <v>372</v>
      </c>
      <c r="D139" s="7" t="s">
        <v>373</v>
      </c>
      <c r="E139" s="75"/>
      <c r="F139" s="69">
        <f>$V$2</f>
        <v>0.4</v>
      </c>
      <c r="G139" s="6">
        <f>$P$4</f>
        <v>1</v>
      </c>
      <c r="H139" s="6">
        <f>$V$6</f>
        <v>1</v>
      </c>
      <c r="I139" s="6">
        <f>$V$6</f>
        <v>1</v>
      </c>
      <c r="J139" s="8">
        <f>$R$8</f>
        <v>0.4</v>
      </c>
      <c r="K139" s="76">
        <f>F139*G139*H139*I139*J139</f>
        <v>0.16000000000000003</v>
      </c>
      <c r="L139" s="2"/>
    </row>
    <row r="140" spans="1:12" x14ac:dyDescent="0.25">
      <c r="A140" s="74">
        <v>129</v>
      </c>
      <c r="B140" s="7" t="str">
        <f>IF(C140=$M$31,$M$11,IF(C140=$M$32,$M$11,IF(C140=$M$33,$M$11,IF(C140=$M$34,$M$11,IF(C140=$M$35,$M$11,IF(C140=$M$36,$M$11,IF(C140=$M$37,$M$11,IF(C140=$M$38,$M$11,IF(C140=$M$39,$M$11,IF(C140=$M$40,$M$11,IF(C140=$M$41,$M$11,$M$10)))))))))))</f>
        <v>ČPCE</v>
      </c>
      <c r="C140" s="7" t="s">
        <v>372</v>
      </c>
      <c r="D140" s="7" t="s">
        <v>371</v>
      </c>
      <c r="E140" s="75"/>
      <c r="F140" s="69">
        <f>$V$2</f>
        <v>0.4</v>
      </c>
      <c r="G140" s="6">
        <f>$P$4</f>
        <v>1</v>
      </c>
      <c r="H140" s="6">
        <f>$V$6</f>
        <v>1</v>
      </c>
      <c r="I140" s="6">
        <f>$V$6</f>
        <v>1</v>
      </c>
      <c r="J140" s="8">
        <f>$R$8</f>
        <v>0.4</v>
      </c>
      <c r="K140" s="76">
        <f>F140*G140*H140*I140*J140</f>
        <v>0.16000000000000003</v>
      </c>
      <c r="L140" s="2"/>
    </row>
    <row r="141" spans="1:12" x14ac:dyDescent="0.25">
      <c r="A141" s="74">
        <v>130</v>
      </c>
      <c r="B141" s="7" t="str">
        <f>IF(C141=$M$31,$M$11,IF(C141=$M$32,$M$11,IF(C141=$M$33,$M$11,IF(C141=$M$34,$M$11,IF(C141=$M$35,$M$11,IF(C141=$M$36,$M$11,IF(C141=$M$37,$M$11,IF(C141=$M$38,$M$11,IF(C141=$M$39,$M$11,IF(C141=$M$40,$M$11,IF(C141=$M$41,$M$11,$M$10)))))))))))</f>
        <v>ČPCE</v>
      </c>
      <c r="C141" s="7" t="s">
        <v>336</v>
      </c>
      <c r="D141" s="7" t="s">
        <v>370</v>
      </c>
      <c r="E141" s="75"/>
      <c r="F141" s="69">
        <f>$Q$2</f>
        <v>0.8</v>
      </c>
      <c r="G141" s="6">
        <f>$P$4</f>
        <v>1</v>
      </c>
      <c r="H141" s="6">
        <f>Q6</f>
        <v>2.8</v>
      </c>
      <c r="I141" s="6">
        <f>R6</f>
        <v>2</v>
      </c>
      <c r="J141" s="8">
        <f>P8</f>
        <v>0.8</v>
      </c>
      <c r="K141" s="76">
        <f>F141*G141*H141*I141*J141</f>
        <v>3.5839999999999996</v>
      </c>
      <c r="L141" s="2"/>
    </row>
    <row r="142" spans="1:12" x14ac:dyDescent="0.25">
      <c r="A142" s="74">
        <v>131</v>
      </c>
      <c r="B142" s="7" t="str">
        <f>IF(C142=$M$31,$M$11,IF(C142=$M$32,$M$11,IF(C142=$M$33,$M$11,IF(C142=$M$34,$M$11,IF(C142=$M$35,$M$11,IF(C142=$M$36,$M$11,IF(C142=$M$37,$M$11,IF(C142=$M$38,$M$11,IF(C142=$M$39,$M$11,IF(C142=$M$40,$M$11,IF(C142=$M$41,$M$11,$M$10)))))))))))</f>
        <v>ČPCE</v>
      </c>
      <c r="C142" s="7" t="s">
        <v>336</v>
      </c>
      <c r="D142" s="77" t="s">
        <v>369</v>
      </c>
      <c r="E142" s="75" t="s">
        <v>368</v>
      </c>
      <c r="F142" s="69">
        <f>$Q$2</f>
        <v>0.8</v>
      </c>
      <c r="G142" s="6">
        <f>$P$4</f>
        <v>1</v>
      </c>
      <c r="H142" s="6">
        <f>Q6</f>
        <v>2.8</v>
      </c>
      <c r="I142" s="6">
        <f>R6</f>
        <v>2</v>
      </c>
      <c r="J142" s="8">
        <f>P8</f>
        <v>0.8</v>
      </c>
      <c r="K142" s="76">
        <f>F142*G142*H142*I142*J142</f>
        <v>3.5839999999999996</v>
      </c>
      <c r="L142" s="2"/>
    </row>
    <row r="143" spans="1:12" x14ac:dyDescent="0.25">
      <c r="A143" s="74">
        <v>132</v>
      </c>
      <c r="B143" s="7" t="str">
        <f>IF(C143=$M$31,$M$11,IF(C143=$M$32,$M$11,IF(C143=$M$33,$M$11,IF(C143=$M$34,$M$11,IF(C143=$M$35,$M$11,IF(C143=$M$36,$M$11,IF(C143=$M$37,$M$11,IF(C143=$M$38,$M$11,IF(C143=$M$39,$M$11,IF(C143=$M$40,$M$11,IF(C143=$M$41,$M$11,$M$10)))))))))))</f>
        <v>ČPCE</v>
      </c>
      <c r="C143" s="7" t="s">
        <v>336</v>
      </c>
      <c r="D143" s="7" t="s">
        <v>367</v>
      </c>
      <c r="E143" s="75"/>
      <c r="F143" s="69">
        <f>$V$2</f>
        <v>0.4</v>
      </c>
      <c r="G143" s="6">
        <f>$P$4</f>
        <v>1</v>
      </c>
      <c r="H143" s="6">
        <f>R6</f>
        <v>2</v>
      </c>
      <c r="I143" s="6">
        <f>T6</f>
        <v>1.3</v>
      </c>
      <c r="J143" s="8">
        <f>Q8</f>
        <v>0.6</v>
      </c>
      <c r="K143" s="76">
        <f>F143*G143*H143*I143*J143</f>
        <v>0.624</v>
      </c>
      <c r="L143" s="2"/>
    </row>
    <row r="144" spans="1:12" x14ac:dyDescent="0.25">
      <c r="A144" s="74">
        <v>133</v>
      </c>
      <c r="B144" s="7" t="str">
        <f>IF(C144=$M$31,$M$11,IF(C144=$M$32,$M$11,IF(C144=$M$33,$M$11,IF(C144=$M$34,$M$11,IF(C144=$M$35,$M$11,IF(C144=$M$36,$M$11,IF(C144=$M$37,$M$11,IF(C144=$M$38,$M$11,IF(C144=$M$39,$M$11,IF(C144=$M$40,$M$11,IF(C144=$M$41,$M$11,$M$10)))))))))))</f>
        <v>ČPCE</v>
      </c>
      <c r="C144" s="7" t="s">
        <v>336</v>
      </c>
      <c r="D144" s="7" t="s">
        <v>366</v>
      </c>
      <c r="E144" s="75"/>
      <c r="F144" s="69">
        <f>$V$2</f>
        <v>0.4</v>
      </c>
      <c r="G144" s="6">
        <f>$P$4</f>
        <v>1</v>
      </c>
      <c r="H144" s="6">
        <f>R6</f>
        <v>2</v>
      </c>
      <c r="I144" s="6">
        <f>T6</f>
        <v>1.3</v>
      </c>
      <c r="J144" s="8">
        <f>Q8</f>
        <v>0.6</v>
      </c>
      <c r="K144" s="76">
        <f>F144*G144*H144*I144*J144</f>
        <v>0.624</v>
      </c>
      <c r="L144" s="2"/>
    </row>
    <row r="145" spans="1:12" x14ac:dyDescent="0.25">
      <c r="A145" s="74">
        <v>134</v>
      </c>
      <c r="B145" s="7" t="str">
        <f>IF(C145=$M$31,$M$11,IF(C145=$M$32,$M$11,IF(C145=$M$33,$M$11,IF(C145=$M$34,$M$11,IF(C145=$M$35,$M$11,IF(C145=$M$36,$M$11,IF(C145=$M$37,$M$11,IF(C145=$M$38,$M$11,IF(C145=$M$39,$M$11,IF(C145=$M$40,$M$11,IF(C145=$M$41,$M$11,$M$10)))))))))))</f>
        <v>ČPCE</v>
      </c>
      <c r="C145" s="7" t="s">
        <v>336</v>
      </c>
      <c r="D145" s="7" t="s">
        <v>365</v>
      </c>
      <c r="E145" s="75"/>
      <c r="F145" s="69">
        <f>$V$2</f>
        <v>0.4</v>
      </c>
      <c r="G145" s="6">
        <f>$P$4</f>
        <v>1</v>
      </c>
      <c r="H145" s="6">
        <f>R6</f>
        <v>2</v>
      </c>
      <c r="I145" s="6">
        <f>T6</f>
        <v>1.3</v>
      </c>
      <c r="J145" s="8">
        <f>Q8</f>
        <v>0.6</v>
      </c>
      <c r="K145" s="76">
        <f>F145*G145*H145*I145*J145</f>
        <v>0.624</v>
      </c>
      <c r="L145" s="2"/>
    </row>
    <row r="146" spans="1:12" x14ac:dyDescent="0.25">
      <c r="A146" s="74">
        <v>135</v>
      </c>
      <c r="B146" s="7" t="str">
        <f>IF(C146=$M$31,$M$11,IF(C146=$M$32,$M$11,IF(C146=$M$33,$M$11,IF(C146=$M$34,$M$11,IF(C146=$M$35,$M$11,IF(C146=$M$36,$M$11,IF(C146=$M$37,$M$11,IF(C146=$M$38,$M$11,IF(C146=$M$39,$M$11,IF(C146=$M$40,$M$11,IF(C146=$M$41,$M$11,$M$10)))))))))))</f>
        <v>ČPCE</v>
      </c>
      <c r="C146" s="7" t="s">
        <v>336</v>
      </c>
      <c r="D146" s="7" t="s">
        <v>364</v>
      </c>
      <c r="E146" s="75"/>
      <c r="F146" s="69">
        <f>$V$2</f>
        <v>0.4</v>
      </c>
      <c r="G146" s="6">
        <f>$P$4</f>
        <v>1</v>
      </c>
      <c r="H146" s="6">
        <f>T6</f>
        <v>1.3</v>
      </c>
      <c r="I146" s="6">
        <f>T6</f>
        <v>1.3</v>
      </c>
      <c r="J146" s="8">
        <f>P8</f>
        <v>0.8</v>
      </c>
      <c r="K146" s="76">
        <f>F146*G146*H146*I146*J146</f>
        <v>0.54080000000000006</v>
      </c>
      <c r="L146" s="2"/>
    </row>
    <row r="147" spans="1:12" x14ac:dyDescent="0.25">
      <c r="A147" s="74">
        <v>136</v>
      </c>
      <c r="B147" s="7" t="str">
        <f>IF(C147=$M$31,$M$11,IF(C147=$M$32,$M$11,IF(C147=$M$33,$M$11,IF(C147=$M$34,$M$11,IF(C147=$M$35,$M$11,IF(C147=$M$36,$M$11,IF(C147=$M$37,$M$11,IF(C147=$M$38,$M$11,IF(C147=$M$39,$M$11,IF(C147=$M$40,$M$11,IF(C147=$M$41,$M$11,$M$10)))))))))))</f>
        <v>ČPCE</v>
      </c>
      <c r="C147" s="7" t="s">
        <v>336</v>
      </c>
      <c r="D147" s="7" t="s">
        <v>363</v>
      </c>
      <c r="E147" s="75"/>
      <c r="F147" s="69">
        <f>$V$2</f>
        <v>0.4</v>
      </c>
      <c r="G147" s="6">
        <f>$P$4</f>
        <v>1</v>
      </c>
      <c r="H147" s="6">
        <f>V6</f>
        <v>1</v>
      </c>
      <c r="I147" s="6">
        <f>V6</f>
        <v>1</v>
      </c>
      <c r="J147" s="8">
        <f>$R$8</f>
        <v>0.4</v>
      </c>
      <c r="K147" s="76">
        <f>F147*G147*H147*I147*J147</f>
        <v>0.16000000000000003</v>
      </c>
      <c r="L147" s="2"/>
    </row>
    <row r="148" spans="1:12" x14ac:dyDescent="0.25">
      <c r="A148" s="74">
        <v>137</v>
      </c>
      <c r="B148" s="7" t="str">
        <f>IF(C148=$M$31,$M$11,IF(C148=$M$32,$M$11,IF(C148=$M$33,$M$11,IF(C148=$M$34,$M$11,IF(C148=$M$35,$M$11,IF(C148=$M$36,$M$11,IF(C148=$M$37,$M$11,IF(C148=$M$38,$M$11,IF(C148=$M$39,$M$11,IF(C148=$M$40,$M$11,IF(C148=$M$41,$M$11,$M$10)))))))))))</f>
        <v>ČPCE</v>
      </c>
      <c r="C148" s="7" t="s">
        <v>336</v>
      </c>
      <c r="D148" s="7" t="s">
        <v>362</v>
      </c>
      <c r="E148" s="75"/>
      <c r="F148" s="69">
        <f>$V$2</f>
        <v>0.4</v>
      </c>
      <c r="G148" s="6">
        <f>$P$4</f>
        <v>1</v>
      </c>
      <c r="H148" s="6">
        <f>U6</f>
        <v>1.1000000000000001</v>
      </c>
      <c r="I148" s="6">
        <f>U6</f>
        <v>1.1000000000000001</v>
      </c>
      <c r="J148" s="8">
        <f>$R$8</f>
        <v>0.4</v>
      </c>
      <c r="K148" s="76">
        <f>F148*G148*H148*I148*J148</f>
        <v>0.19360000000000005</v>
      </c>
      <c r="L148" s="2"/>
    </row>
    <row r="149" spans="1:12" x14ac:dyDescent="0.25">
      <c r="A149" s="74">
        <v>138</v>
      </c>
      <c r="B149" s="7" t="str">
        <f>IF(C149=$M$31,$M$11,IF(C149=$M$32,$M$11,IF(C149=$M$33,$M$11,IF(C149=$M$34,$M$11,IF(C149=$M$35,$M$11,IF(C149=$M$36,$M$11,IF(C149=$M$37,$M$11,IF(C149=$M$38,$M$11,IF(C149=$M$39,$M$11,IF(C149=$M$40,$M$11,IF(C149=$M$41,$M$11,$M$10)))))))))))</f>
        <v>ČPCE</v>
      </c>
      <c r="C149" s="7" t="s">
        <v>336</v>
      </c>
      <c r="D149" s="7" t="s">
        <v>361</v>
      </c>
      <c r="E149" s="75"/>
      <c r="F149" s="69">
        <f>$V$2</f>
        <v>0.4</v>
      </c>
      <c r="G149" s="6">
        <f>$P$4</f>
        <v>1</v>
      </c>
      <c r="H149" s="6">
        <f>$V$6</f>
        <v>1</v>
      </c>
      <c r="I149" s="6">
        <f>$V$6</f>
        <v>1</v>
      </c>
      <c r="J149" s="8">
        <f>$R$8</f>
        <v>0.4</v>
      </c>
      <c r="K149" s="76">
        <f>F149*G149*H149*I149*J149</f>
        <v>0.16000000000000003</v>
      </c>
      <c r="L149" s="2"/>
    </row>
    <row r="150" spans="1:12" x14ac:dyDescent="0.25">
      <c r="A150" s="74">
        <v>139</v>
      </c>
      <c r="B150" s="7" t="str">
        <f>IF(C150=$M$31,$M$11,IF(C150=$M$32,$M$11,IF(C150=$M$33,$M$11,IF(C150=$M$34,$M$11,IF(C150=$M$35,$M$11,IF(C150=$M$36,$M$11,IF(C150=$M$37,$M$11,IF(C150=$M$38,$M$11,IF(C150=$M$39,$M$11,IF(C150=$M$40,$M$11,IF(C150=$M$41,$M$11,$M$10)))))))))))</f>
        <v>ČPCE</v>
      </c>
      <c r="C150" s="7" t="s">
        <v>336</v>
      </c>
      <c r="D150" s="7" t="s">
        <v>360</v>
      </c>
      <c r="E150" s="75"/>
      <c r="F150" s="69">
        <f>$V$2</f>
        <v>0.4</v>
      </c>
      <c r="G150" s="6">
        <f>$P$4</f>
        <v>1</v>
      </c>
      <c r="H150" s="6">
        <f>$V$6</f>
        <v>1</v>
      </c>
      <c r="I150" s="6">
        <f>$V$6</f>
        <v>1</v>
      </c>
      <c r="J150" s="8">
        <f>$R$8</f>
        <v>0.4</v>
      </c>
      <c r="K150" s="76">
        <f>F150*G150*H150*I150*J150</f>
        <v>0.16000000000000003</v>
      </c>
      <c r="L150" s="2"/>
    </row>
    <row r="151" spans="1:12" x14ac:dyDescent="0.25">
      <c r="A151" s="74">
        <v>140</v>
      </c>
      <c r="B151" s="7" t="str">
        <f>IF(C151=$M$31,$M$11,IF(C151=$M$32,$M$11,IF(C151=$M$33,$M$11,IF(C151=$M$34,$M$11,IF(C151=$M$35,$M$11,IF(C151=$M$36,$M$11,IF(C151=$M$37,$M$11,IF(C151=$M$38,$M$11,IF(C151=$M$39,$M$11,IF(C151=$M$40,$M$11,IF(C151=$M$41,$M$11,$M$10)))))))))))</f>
        <v>ČPCE</v>
      </c>
      <c r="C151" s="7" t="s">
        <v>336</v>
      </c>
      <c r="D151" s="7" t="s">
        <v>359</v>
      </c>
      <c r="E151" s="75"/>
      <c r="F151" s="69">
        <f>$V$2</f>
        <v>0.4</v>
      </c>
      <c r="G151" s="6">
        <f>$P$4</f>
        <v>1</v>
      </c>
      <c r="H151" s="6">
        <f>$V$6</f>
        <v>1</v>
      </c>
      <c r="I151" s="6">
        <f>$V$6</f>
        <v>1</v>
      </c>
      <c r="J151" s="8">
        <f>$R$8</f>
        <v>0.4</v>
      </c>
      <c r="K151" s="76">
        <f>F151*G151*H151*I151*J151</f>
        <v>0.16000000000000003</v>
      </c>
      <c r="L151" s="2"/>
    </row>
    <row r="152" spans="1:12" x14ac:dyDescent="0.25">
      <c r="A152" s="74">
        <v>141</v>
      </c>
      <c r="B152" s="7" t="str">
        <f>IF(C152=$M$31,$M$11,IF(C152=$M$32,$M$11,IF(C152=$M$33,$M$11,IF(C152=$M$34,$M$11,IF(C152=$M$35,$M$11,IF(C152=$M$36,$M$11,IF(C152=$M$37,$M$11,IF(C152=$M$38,$M$11,IF(C152=$M$39,$M$11,IF(C152=$M$40,$M$11,IF(C152=$M$41,$M$11,$M$10)))))))))))</f>
        <v>ČPCE</v>
      </c>
      <c r="C152" s="7" t="s">
        <v>336</v>
      </c>
      <c r="D152" s="7" t="s">
        <v>358</v>
      </c>
      <c r="E152" s="75"/>
      <c r="F152" s="69">
        <f>$V$2</f>
        <v>0.4</v>
      </c>
      <c r="G152" s="6">
        <f>$P$4</f>
        <v>1</v>
      </c>
      <c r="H152" s="6">
        <f>$V$6</f>
        <v>1</v>
      </c>
      <c r="I152" s="6">
        <f>$V$6</f>
        <v>1</v>
      </c>
      <c r="J152" s="8">
        <f>$R$8</f>
        <v>0.4</v>
      </c>
      <c r="K152" s="76">
        <f>F152*G152*H152*I152*J152</f>
        <v>0.16000000000000003</v>
      </c>
      <c r="L152" s="2"/>
    </row>
    <row r="153" spans="1:12" x14ac:dyDescent="0.25">
      <c r="A153" s="74">
        <v>142</v>
      </c>
      <c r="B153" s="7" t="str">
        <f>IF(C153=$M$31,$M$11,IF(C153=$M$32,$M$11,IF(C153=$M$33,$M$11,IF(C153=$M$34,$M$11,IF(C153=$M$35,$M$11,IF(C153=$M$36,$M$11,IF(C153=$M$37,$M$11,IF(C153=$M$38,$M$11,IF(C153=$M$39,$M$11,IF(C153=$M$40,$M$11,IF(C153=$M$41,$M$11,$M$10)))))))))))</f>
        <v>ČPCE</v>
      </c>
      <c r="C153" s="7" t="s">
        <v>336</v>
      </c>
      <c r="D153" s="7" t="s">
        <v>357</v>
      </c>
      <c r="E153" s="75"/>
      <c r="F153" s="69">
        <f>$V$2</f>
        <v>0.4</v>
      </c>
      <c r="G153" s="6">
        <f>$P$4</f>
        <v>1</v>
      </c>
      <c r="H153" s="6">
        <f>$V$6</f>
        <v>1</v>
      </c>
      <c r="I153" s="6">
        <f>$V$6</f>
        <v>1</v>
      </c>
      <c r="J153" s="8">
        <f>$R$8</f>
        <v>0.4</v>
      </c>
      <c r="K153" s="76">
        <f>F153*G153*H153*I153*J153</f>
        <v>0.16000000000000003</v>
      </c>
      <c r="L153" s="2"/>
    </row>
    <row r="154" spans="1:12" x14ac:dyDescent="0.25">
      <c r="A154" s="74">
        <v>143</v>
      </c>
      <c r="B154" s="7" t="str">
        <f>IF(C154=$M$31,$M$11,IF(C154=$M$32,$M$11,IF(C154=$M$33,$M$11,IF(C154=$M$34,$M$11,IF(C154=$M$35,$M$11,IF(C154=$M$36,$M$11,IF(C154=$M$37,$M$11,IF(C154=$M$38,$M$11,IF(C154=$M$39,$M$11,IF(C154=$M$40,$M$11,IF(C154=$M$41,$M$11,$M$10)))))))))))</f>
        <v>ČPCE</v>
      </c>
      <c r="C154" s="7" t="s">
        <v>336</v>
      </c>
      <c r="D154" s="7" t="s">
        <v>356</v>
      </c>
      <c r="E154" s="75"/>
      <c r="F154" s="69">
        <f>$V$2</f>
        <v>0.4</v>
      </c>
      <c r="G154" s="6">
        <f>$P$4</f>
        <v>1</v>
      </c>
      <c r="H154" s="6">
        <f>U6</f>
        <v>1.1000000000000001</v>
      </c>
      <c r="I154" s="6">
        <f>U6</f>
        <v>1.1000000000000001</v>
      </c>
      <c r="J154" s="8">
        <f>$R$8</f>
        <v>0.4</v>
      </c>
      <c r="K154" s="76">
        <f>F154*G154*H154*I154*J154</f>
        <v>0.19360000000000005</v>
      </c>
      <c r="L154" s="2"/>
    </row>
    <row r="155" spans="1:12" x14ac:dyDescent="0.25">
      <c r="A155" s="74">
        <v>144</v>
      </c>
      <c r="B155" s="7" t="str">
        <f>IF(C155=$M$31,$M$11,IF(C155=$M$32,$M$11,IF(C155=$M$33,$M$11,IF(C155=$M$34,$M$11,IF(C155=$M$35,$M$11,IF(C155=$M$36,$M$11,IF(C155=$M$37,$M$11,IF(C155=$M$38,$M$11,IF(C155=$M$39,$M$11,IF(C155=$M$40,$M$11,IF(C155=$M$41,$M$11,$M$10)))))))))))</f>
        <v>ČPCE</v>
      </c>
      <c r="C155" s="7" t="s">
        <v>336</v>
      </c>
      <c r="D155" s="7" t="s">
        <v>355</v>
      </c>
      <c r="E155" s="75"/>
      <c r="F155" s="69">
        <f>$V$2</f>
        <v>0.4</v>
      </c>
      <c r="G155" s="6">
        <f>$P$4</f>
        <v>1</v>
      </c>
      <c r="H155" s="6">
        <f>R6</f>
        <v>2</v>
      </c>
      <c r="I155" s="6">
        <f>R6</f>
        <v>2</v>
      </c>
      <c r="J155" s="8">
        <f>P8</f>
        <v>0.8</v>
      </c>
      <c r="K155" s="76">
        <f>F155*G155*H155*I155*J155</f>
        <v>1.2800000000000002</v>
      </c>
      <c r="L155" s="2"/>
    </row>
    <row r="156" spans="1:12" x14ac:dyDescent="0.25">
      <c r="A156" s="74">
        <v>145</v>
      </c>
      <c r="B156" s="7" t="str">
        <f>IF(C156=$M$31,$M$11,IF(C156=$M$32,$M$11,IF(C156=$M$33,$M$11,IF(C156=$M$34,$M$11,IF(C156=$M$35,$M$11,IF(C156=$M$36,$M$11,IF(C156=$M$37,$M$11,IF(C156=$M$38,$M$11,IF(C156=$M$39,$M$11,IF(C156=$M$40,$M$11,IF(C156=$M$41,$M$11,$M$10)))))))))))</f>
        <v>ČPCE</v>
      </c>
      <c r="C156" s="7" t="s">
        <v>336</v>
      </c>
      <c r="D156" s="7" t="s">
        <v>354</v>
      </c>
      <c r="E156" s="75"/>
      <c r="F156" s="69">
        <f>$V$2</f>
        <v>0.4</v>
      </c>
      <c r="G156" s="6">
        <f>$P$4</f>
        <v>1</v>
      </c>
      <c r="H156" s="6">
        <f>R6</f>
        <v>2</v>
      </c>
      <c r="I156" s="6">
        <f>R6</f>
        <v>2</v>
      </c>
      <c r="J156" s="8">
        <f>P8</f>
        <v>0.8</v>
      </c>
      <c r="K156" s="76">
        <f>F156*G156*H156*I156*J156</f>
        <v>1.2800000000000002</v>
      </c>
      <c r="L156" s="2"/>
    </row>
    <row r="157" spans="1:12" x14ac:dyDescent="0.25">
      <c r="A157" s="74">
        <v>146</v>
      </c>
      <c r="B157" s="7" t="str">
        <f>IF(C157=$M$31,$M$11,IF(C157=$M$32,$M$11,IF(C157=$M$33,$M$11,IF(C157=$M$34,$M$11,IF(C157=$M$35,$M$11,IF(C157=$M$36,$M$11,IF(C157=$M$37,$M$11,IF(C157=$M$38,$M$11,IF(C157=$M$39,$M$11,IF(C157=$M$40,$M$11,IF(C157=$M$41,$M$11,$M$10)))))))))))</f>
        <v>ČPCE</v>
      </c>
      <c r="C157" s="7" t="s">
        <v>336</v>
      </c>
      <c r="D157" s="7" t="s">
        <v>352</v>
      </c>
      <c r="E157" s="75" t="s">
        <v>353</v>
      </c>
      <c r="F157" s="69">
        <f>$V$2</f>
        <v>0.4</v>
      </c>
      <c r="G157" s="6">
        <f>$P$4</f>
        <v>1</v>
      </c>
      <c r="H157" s="6">
        <f>U6</f>
        <v>1.1000000000000001</v>
      </c>
      <c r="I157" s="6">
        <f>U6</f>
        <v>1.1000000000000001</v>
      </c>
      <c r="J157" s="8">
        <f>Q8</f>
        <v>0.6</v>
      </c>
      <c r="K157" s="76">
        <f>F157*G157*H157*I157*J157</f>
        <v>0.29040000000000005</v>
      </c>
      <c r="L157" s="2"/>
    </row>
    <row r="158" spans="1:12" x14ac:dyDescent="0.25">
      <c r="A158" s="74">
        <v>147</v>
      </c>
      <c r="B158" s="7" t="str">
        <f>IF(C158=$M$31,$M$11,IF(C158=$M$32,$M$11,IF(C158=$M$33,$M$11,IF(C158=$M$34,$M$11,IF(C158=$M$35,$M$11,IF(C158=$M$36,$M$11,IF(C158=$M$37,$M$11,IF(C158=$M$38,$M$11,IF(C158=$M$39,$M$11,IF(C158=$M$40,$M$11,IF(C158=$M$41,$M$11,$M$10)))))))))))</f>
        <v>ČPCE</v>
      </c>
      <c r="C158" s="7" t="s">
        <v>336</v>
      </c>
      <c r="D158" s="7" t="s">
        <v>352</v>
      </c>
      <c r="E158" s="75" t="s">
        <v>351</v>
      </c>
      <c r="F158" s="69">
        <f>$V$2</f>
        <v>0.4</v>
      </c>
      <c r="G158" s="6">
        <f>$P$4</f>
        <v>1</v>
      </c>
      <c r="H158" s="6">
        <f>V6</f>
        <v>1</v>
      </c>
      <c r="I158" s="6">
        <f>V6</f>
        <v>1</v>
      </c>
      <c r="J158" s="8">
        <f>R8</f>
        <v>0.4</v>
      </c>
      <c r="K158" s="76">
        <f>F158*G158*H158*I158*J158</f>
        <v>0.16000000000000003</v>
      </c>
      <c r="L158" s="2"/>
    </row>
    <row r="159" spans="1:12" x14ac:dyDescent="0.25">
      <c r="A159" s="74">
        <v>148</v>
      </c>
      <c r="B159" s="7" t="str">
        <f>IF(C159=$M$31,$M$11,IF(C159=$M$32,$M$11,IF(C159=$M$33,$M$11,IF(C159=$M$34,$M$11,IF(C159=$M$35,$M$11,IF(C159=$M$36,$M$11,IF(C159=$M$37,$M$11,IF(C159=$M$38,$M$11,IF(C159=$M$39,$M$11,IF(C159=$M$40,$M$11,IF(C159=$M$41,$M$11,$M$10)))))))))))</f>
        <v>ČPCE</v>
      </c>
      <c r="C159" s="7" t="s">
        <v>336</v>
      </c>
      <c r="D159" s="7" t="s">
        <v>350</v>
      </c>
      <c r="E159" s="75"/>
      <c r="F159" s="69">
        <f>$V$2</f>
        <v>0.4</v>
      </c>
      <c r="G159" s="6">
        <f>$P$4</f>
        <v>1</v>
      </c>
      <c r="H159" s="6">
        <f>V6</f>
        <v>1</v>
      </c>
      <c r="I159" s="6">
        <f>V6</f>
        <v>1</v>
      </c>
      <c r="J159" s="8">
        <f>R8</f>
        <v>0.4</v>
      </c>
      <c r="K159" s="76">
        <f>F159*G159*H159*I159*J159</f>
        <v>0.16000000000000003</v>
      </c>
      <c r="L159" s="2"/>
    </row>
    <row r="160" spans="1:12" x14ac:dyDescent="0.25">
      <c r="A160" s="74">
        <v>149</v>
      </c>
      <c r="B160" s="7" t="str">
        <f>IF(C160=$M$31,$M$11,IF(C160=$M$32,$M$11,IF(C160=$M$33,$M$11,IF(C160=$M$34,$M$11,IF(C160=$M$35,$M$11,IF(C160=$M$36,$M$11,IF(C160=$M$37,$M$11,IF(C160=$M$38,$M$11,IF(C160=$M$39,$M$11,IF(C160=$M$40,$M$11,IF(C160=$M$41,$M$11,$M$10)))))))))))</f>
        <v>ČPCE</v>
      </c>
      <c r="C160" s="7" t="s">
        <v>336</v>
      </c>
      <c r="D160" s="7" t="s">
        <v>349</v>
      </c>
      <c r="E160" s="75"/>
      <c r="F160" s="69">
        <f>$V$2</f>
        <v>0.4</v>
      </c>
      <c r="G160" s="6">
        <f>$P$4</f>
        <v>1</v>
      </c>
      <c r="H160" s="6">
        <f>T6</f>
        <v>1.3</v>
      </c>
      <c r="I160" s="6">
        <f>T6</f>
        <v>1.3</v>
      </c>
      <c r="J160" s="8">
        <f>Q8</f>
        <v>0.6</v>
      </c>
      <c r="K160" s="76">
        <f>F160*G160*H160*I160*J160</f>
        <v>0.40560000000000002</v>
      </c>
      <c r="L160" s="2"/>
    </row>
    <row r="161" spans="1:12" x14ac:dyDescent="0.25">
      <c r="A161" s="74">
        <v>150</v>
      </c>
      <c r="B161" s="7" t="str">
        <f>IF(C161=$M$31,$M$11,IF(C161=$M$32,$M$11,IF(C161=$M$33,$M$11,IF(C161=$M$34,$M$11,IF(C161=$M$35,$M$11,IF(C161=$M$36,$M$11,IF(C161=$M$37,$M$11,IF(C161=$M$38,$M$11,IF(C161=$M$39,$M$11,IF(C161=$M$40,$M$11,IF(C161=$M$41,$M$11,$M$10)))))))))))</f>
        <v>ČPCE</v>
      </c>
      <c r="C161" s="7" t="s">
        <v>336</v>
      </c>
      <c r="D161" s="7" t="s">
        <v>348</v>
      </c>
      <c r="E161" s="75"/>
      <c r="F161" s="69">
        <f>$V$2</f>
        <v>0.4</v>
      </c>
      <c r="G161" s="6">
        <f>$P$4</f>
        <v>1</v>
      </c>
      <c r="H161" s="6">
        <f>$V$6</f>
        <v>1</v>
      </c>
      <c r="I161" s="6">
        <f>$V$6</f>
        <v>1</v>
      </c>
      <c r="J161" s="8">
        <f>R8</f>
        <v>0.4</v>
      </c>
      <c r="K161" s="76">
        <f>F161*G161*H161*I161*J161</f>
        <v>0.16000000000000003</v>
      </c>
      <c r="L161" s="2"/>
    </row>
    <row r="162" spans="1:12" x14ac:dyDescent="0.25">
      <c r="A162" s="74">
        <v>151</v>
      </c>
      <c r="B162" s="7" t="str">
        <f>IF(C162=$M$31,$M$11,IF(C162=$M$32,$M$11,IF(C162=$M$33,$M$11,IF(C162=$M$34,$M$11,IF(C162=$M$35,$M$11,IF(C162=$M$36,$M$11,IF(C162=$M$37,$M$11,IF(C162=$M$38,$M$11,IF(C162=$M$39,$M$11,IF(C162=$M$40,$M$11,IF(C162=$M$41,$M$11,$M$10)))))))))))</f>
        <v>ČPCE</v>
      </c>
      <c r="C162" s="7" t="s">
        <v>336</v>
      </c>
      <c r="D162" s="7" t="s">
        <v>347</v>
      </c>
      <c r="E162" s="75"/>
      <c r="F162" s="69">
        <f>$V$2</f>
        <v>0.4</v>
      </c>
      <c r="G162" s="6">
        <f>$P$4</f>
        <v>1</v>
      </c>
      <c r="H162" s="6">
        <f>T6</f>
        <v>1.3</v>
      </c>
      <c r="I162" s="6">
        <f>U6</f>
        <v>1.1000000000000001</v>
      </c>
      <c r="J162" s="8">
        <f>Q8</f>
        <v>0.6</v>
      </c>
      <c r="K162" s="76">
        <f>F162*G162*H162*I162*J162</f>
        <v>0.34320000000000001</v>
      </c>
      <c r="L162" s="2"/>
    </row>
    <row r="163" spans="1:12" x14ac:dyDescent="0.25">
      <c r="A163" s="74">
        <v>152</v>
      </c>
      <c r="B163" s="7" t="str">
        <f>IF(C163=$M$31,$M$11,IF(C163=$M$32,$M$11,IF(C163=$M$33,$M$11,IF(C163=$M$34,$M$11,IF(C163=$M$35,$M$11,IF(C163=$M$36,$M$11,IF(C163=$M$37,$M$11,IF(C163=$M$38,$M$11,IF(C163=$M$39,$M$11,IF(C163=$M$40,$M$11,IF(C163=$M$41,$M$11,$M$10)))))))))))</f>
        <v>ČPCE</v>
      </c>
      <c r="C163" s="7" t="s">
        <v>336</v>
      </c>
      <c r="D163" s="7" t="s">
        <v>346</v>
      </c>
      <c r="E163" s="75"/>
      <c r="F163" s="69">
        <f>$V$2</f>
        <v>0.4</v>
      </c>
      <c r="G163" s="6">
        <f>$P$4</f>
        <v>1</v>
      </c>
      <c r="H163" s="6">
        <f>U6</f>
        <v>1.1000000000000001</v>
      </c>
      <c r="I163" s="6">
        <f>U6</f>
        <v>1.1000000000000001</v>
      </c>
      <c r="J163" s="8">
        <f>Q8</f>
        <v>0.6</v>
      </c>
      <c r="K163" s="76">
        <f>F163*G163*H163*I163*J163</f>
        <v>0.29040000000000005</v>
      </c>
      <c r="L163" s="2"/>
    </row>
    <row r="164" spans="1:12" x14ac:dyDescent="0.25">
      <c r="A164" s="74">
        <v>153</v>
      </c>
      <c r="B164" s="7" t="str">
        <f>IF(C164=$M$31,$M$11,IF(C164=$M$32,$M$11,IF(C164=$M$33,$M$11,IF(C164=$M$34,$M$11,IF(C164=$M$35,$M$11,IF(C164=$M$36,$M$11,IF(C164=$M$37,$M$11,IF(C164=$M$38,$M$11,IF(C164=$M$39,$M$11,IF(C164=$M$40,$M$11,IF(C164=$M$41,$M$11,$M$10)))))))))))</f>
        <v>ČPCE</v>
      </c>
      <c r="C164" s="7" t="s">
        <v>336</v>
      </c>
      <c r="D164" s="7" t="s">
        <v>345</v>
      </c>
      <c r="E164" s="75"/>
      <c r="F164" s="69">
        <f>$V$2</f>
        <v>0.4</v>
      </c>
      <c r="G164" s="6">
        <f>$P$4</f>
        <v>1</v>
      </c>
      <c r="H164" s="6">
        <f>$V$6</f>
        <v>1</v>
      </c>
      <c r="I164" s="6">
        <f>$V$6</f>
        <v>1</v>
      </c>
      <c r="J164" s="8">
        <f>Q8</f>
        <v>0.6</v>
      </c>
      <c r="K164" s="76">
        <f>F164*G164*H164*I164*J164</f>
        <v>0.24</v>
      </c>
      <c r="L164" s="2"/>
    </row>
    <row r="165" spans="1:12" x14ac:dyDescent="0.25">
      <c r="A165" s="74">
        <v>154</v>
      </c>
      <c r="B165" s="7" t="str">
        <f>IF(C165=$M$31,$M$11,IF(C165=$M$32,$M$11,IF(C165=$M$33,$M$11,IF(C165=$M$34,$M$11,IF(C165=$M$35,$M$11,IF(C165=$M$36,$M$11,IF(C165=$M$37,$M$11,IF(C165=$M$38,$M$11,IF(C165=$M$39,$M$11,IF(C165=$M$40,$M$11,IF(C165=$M$41,$M$11,$M$10)))))))))))</f>
        <v>ČPCE</v>
      </c>
      <c r="C165" s="7" t="s">
        <v>336</v>
      </c>
      <c r="D165" s="7" t="s">
        <v>344</v>
      </c>
      <c r="E165" s="75"/>
      <c r="F165" s="69">
        <f>$V$2</f>
        <v>0.4</v>
      </c>
      <c r="G165" s="6">
        <f>$P$4</f>
        <v>1</v>
      </c>
      <c r="H165" s="6">
        <f>$V$6</f>
        <v>1</v>
      </c>
      <c r="I165" s="6">
        <f>$V$6</f>
        <v>1</v>
      </c>
      <c r="J165" s="8">
        <f>Q8</f>
        <v>0.6</v>
      </c>
      <c r="K165" s="76">
        <f>F165*G165*H165*I165*J165</f>
        <v>0.24</v>
      </c>
      <c r="L165" s="2"/>
    </row>
    <row r="166" spans="1:12" x14ac:dyDescent="0.25">
      <c r="A166" s="74">
        <v>155</v>
      </c>
      <c r="B166" s="7" t="str">
        <f>IF(C166=$M$31,$M$11,IF(C166=$M$32,$M$11,IF(C166=$M$33,$M$11,IF(C166=$M$34,$M$11,IF(C166=$M$35,$M$11,IF(C166=$M$36,$M$11,IF(C166=$M$37,$M$11,IF(C166=$M$38,$M$11,IF(C166=$M$39,$M$11,IF(C166=$M$40,$M$11,IF(C166=$M$41,$M$11,$M$10)))))))))))</f>
        <v>ČPCE</v>
      </c>
      <c r="C166" s="7" t="s">
        <v>336</v>
      </c>
      <c r="D166" s="7" t="s">
        <v>343</v>
      </c>
      <c r="E166" s="75"/>
      <c r="F166" s="69">
        <f>$V$2</f>
        <v>0.4</v>
      </c>
      <c r="G166" s="6">
        <f>$P$4</f>
        <v>1</v>
      </c>
      <c r="H166" s="6">
        <f>$V$6</f>
        <v>1</v>
      </c>
      <c r="I166" s="6">
        <f>$V$6</f>
        <v>1</v>
      </c>
      <c r="J166" s="8">
        <f>Q8</f>
        <v>0.6</v>
      </c>
      <c r="K166" s="76">
        <f>F166*G166*H166*I166*J166</f>
        <v>0.24</v>
      </c>
      <c r="L166" s="2"/>
    </row>
    <row r="167" spans="1:12" x14ac:dyDescent="0.25">
      <c r="A167" s="74">
        <v>156</v>
      </c>
      <c r="B167" s="7" t="str">
        <f>IF(C167=$M$31,$M$11,IF(C167=$M$32,$M$11,IF(C167=$M$33,$M$11,IF(C167=$M$34,$M$11,IF(C167=$M$35,$M$11,IF(C167=$M$36,$M$11,IF(C167=$M$37,$M$11,IF(C167=$M$38,$M$11,IF(C167=$M$39,$M$11,IF(C167=$M$40,$M$11,IF(C167=$M$41,$M$11,$M$10)))))))))))</f>
        <v>ČPCE</v>
      </c>
      <c r="C167" s="7" t="s">
        <v>336</v>
      </c>
      <c r="D167" s="7" t="s">
        <v>342</v>
      </c>
      <c r="E167" s="75"/>
      <c r="F167" s="69">
        <f>$V$2</f>
        <v>0.4</v>
      </c>
      <c r="G167" s="6">
        <f>$P$4</f>
        <v>1</v>
      </c>
      <c r="H167" s="6">
        <f>$V$6</f>
        <v>1</v>
      </c>
      <c r="I167" s="6">
        <f>$V$6</f>
        <v>1</v>
      </c>
      <c r="J167" s="8">
        <f>Q8</f>
        <v>0.6</v>
      </c>
      <c r="K167" s="76">
        <f>F167*G167*H167*I167*J167</f>
        <v>0.24</v>
      </c>
      <c r="L167" s="2"/>
    </row>
    <row r="168" spans="1:12" x14ac:dyDescent="0.25">
      <c r="A168" s="74">
        <v>157</v>
      </c>
      <c r="B168" s="7" t="str">
        <f>IF(C168=$M$31,$M$11,IF(C168=$M$32,$M$11,IF(C168=$M$33,$M$11,IF(C168=$M$34,$M$11,IF(C168=$M$35,$M$11,IF(C168=$M$36,$M$11,IF(C168=$M$37,$M$11,IF(C168=$M$38,$M$11,IF(C168=$M$39,$M$11,IF(C168=$M$40,$M$11,IF(C168=$M$41,$M$11,$M$10)))))))))))</f>
        <v>ČPCE</v>
      </c>
      <c r="C168" s="7" t="s">
        <v>336</v>
      </c>
      <c r="D168" s="7" t="s">
        <v>341</v>
      </c>
      <c r="E168" s="75"/>
      <c r="F168" s="69">
        <f>$V$2</f>
        <v>0.4</v>
      </c>
      <c r="G168" s="6">
        <f>$P$4</f>
        <v>1</v>
      </c>
      <c r="H168" s="6">
        <f>$V$6</f>
        <v>1</v>
      </c>
      <c r="I168" s="6">
        <f>$V$6</f>
        <v>1</v>
      </c>
      <c r="J168" s="8">
        <f>Q8</f>
        <v>0.6</v>
      </c>
      <c r="K168" s="76">
        <f>F168*G168*H168*I168*J168</f>
        <v>0.24</v>
      </c>
      <c r="L168" s="2"/>
    </row>
    <row r="169" spans="1:12" x14ac:dyDescent="0.25">
      <c r="A169" s="74">
        <v>158</v>
      </c>
      <c r="B169" s="7" t="str">
        <f>IF(C169=$M$31,$M$11,IF(C169=$M$32,$M$11,IF(C169=$M$33,$M$11,IF(C169=$M$34,$M$11,IF(C169=$M$35,$M$11,IF(C169=$M$36,$M$11,IF(C169=$M$37,$M$11,IF(C169=$M$38,$M$11,IF(C169=$M$39,$M$11,IF(C169=$M$40,$M$11,IF(C169=$M$41,$M$11,$M$10)))))))))))</f>
        <v>ČPCE</v>
      </c>
      <c r="C169" s="7" t="s">
        <v>336</v>
      </c>
      <c r="D169" s="7" t="s">
        <v>340</v>
      </c>
      <c r="E169" s="75"/>
      <c r="F169" s="69">
        <f>$V$2</f>
        <v>0.4</v>
      </c>
      <c r="G169" s="6">
        <f>$P$4</f>
        <v>1</v>
      </c>
      <c r="H169" s="6">
        <f>$V$6</f>
        <v>1</v>
      </c>
      <c r="I169" s="6">
        <f>$V$6</f>
        <v>1</v>
      </c>
      <c r="J169" s="8">
        <f>R8</f>
        <v>0.4</v>
      </c>
      <c r="K169" s="76">
        <f>F169*G169*H169*I169*J169</f>
        <v>0.16000000000000003</v>
      </c>
      <c r="L169" s="2"/>
    </row>
    <row r="170" spans="1:12" x14ac:dyDescent="0.25">
      <c r="A170" s="74">
        <v>159</v>
      </c>
      <c r="B170" s="7" t="str">
        <f>IF(C170=$M$31,$M$11,IF(C170=$M$32,$M$11,IF(C170=$M$33,$M$11,IF(C170=$M$34,$M$11,IF(C170=$M$35,$M$11,IF(C170=$M$36,$M$11,IF(C170=$M$37,$M$11,IF(C170=$M$38,$M$11,IF(C170=$M$39,$M$11,IF(C170=$M$40,$M$11,IF(C170=$M$41,$M$11,$M$10)))))))))))</f>
        <v>ČPCE</v>
      </c>
      <c r="C170" s="7" t="s">
        <v>336</v>
      </c>
      <c r="D170" s="7" t="s">
        <v>339</v>
      </c>
      <c r="E170" s="75"/>
      <c r="F170" s="69">
        <f>$V$2</f>
        <v>0.4</v>
      </c>
      <c r="G170" s="6">
        <f>$P$4</f>
        <v>1</v>
      </c>
      <c r="H170" s="6">
        <f>$V$6</f>
        <v>1</v>
      </c>
      <c r="I170" s="6">
        <f>$V$6</f>
        <v>1</v>
      </c>
      <c r="J170" s="8">
        <f>Q8</f>
        <v>0.6</v>
      </c>
      <c r="K170" s="76">
        <f>F170*G170*H170*I170*J170</f>
        <v>0.24</v>
      </c>
      <c r="L170" s="2"/>
    </row>
    <row r="171" spans="1:12" x14ac:dyDescent="0.25">
      <c r="A171" s="74">
        <v>160</v>
      </c>
      <c r="B171" s="7" t="str">
        <f>IF(C171=$M$31,$M$11,IF(C171=$M$32,$M$11,IF(C171=$M$33,$M$11,IF(C171=$M$34,$M$11,IF(C171=$M$35,$M$11,IF(C171=$M$36,$M$11,IF(C171=$M$37,$M$11,IF(C171=$M$38,$M$11,IF(C171=$M$39,$M$11,IF(C171=$M$40,$M$11,IF(C171=$M$41,$M$11,$M$10)))))))))))</f>
        <v>ČPCE</v>
      </c>
      <c r="C171" s="7" t="s">
        <v>336</v>
      </c>
      <c r="D171" s="7" t="s">
        <v>338</v>
      </c>
      <c r="E171" s="75"/>
      <c r="F171" s="69">
        <f>$V$2</f>
        <v>0.4</v>
      </c>
      <c r="G171" s="6">
        <f>$P$4</f>
        <v>1</v>
      </c>
      <c r="H171" s="6">
        <f>$V$6</f>
        <v>1</v>
      </c>
      <c r="I171" s="6">
        <f>$V$6</f>
        <v>1</v>
      </c>
      <c r="J171" s="8">
        <f>Q8</f>
        <v>0.6</v>
      </c>
      <c r="K171" s="76">
        <f>F171*G171*H171*I171*J171</f>
        <v>0.24</v>
      </c>
      <c r="L171" s="2"/>
    </row>
    <row r="172" spans="1:12" x14ac:dyDescent="0.25">
      <c r="A172" s="74">
        <v>161</v>
      </c>
      <c r="B172" s="7" t="str">
        <f>IF(C172=$M$31,$M$11,IF(C172=$M$32,$M$11,IF(C172=$M$33,$M$11,IF(C172=$M$34,$M$11,IF(C172=$M$35,$M$11,IF(C172=$M$36,$M$11,IF(C172=$M$37,$M$11,IF(C172=$M$38,$M$11,IF(C172=$M$39,$M$11,IF(C172=$M$40,$M$11,IF(C172=$M$41,$M$11,$M$10)))))))))))</f>
        <v>ČPCE</v>
      </c>
      <c r="C172" s="7" t="s">
        <v>336</v>
      </c>
      <c r="D172" s="7" t="s">
        <v>337</v>
      </c>
      <c r="E172" s="75"/>
      <c r="F172" s="69">
        <f>$V$2</f>
        <v>0.4</v>
      </c>
      <c r="G172" s="6">
        <f>$P$4</f>
        <v>1</v>
      </c>
      <c r="H172" s="6">
        <f>$V$6</f>
        <v>1</v>
      </c>
      <c r="I172" s="6">
        <f>$V$6</f>
        <v>1</v>
      </c>
      <c r="J172" s="8">
        <f>Q8</f>
        <v>0.6</v>
      </c>
      <c r="K172" s="76">
        <f>F172*G172*H172*I172*J172</f>
        <v>0.24</v>
      </c>
      <c r="L172" s="2"/>
    </row>
    <row r="173" spans="1:12" x14ac:dyDescent="0.25">
      <c r="A173" s="74">
        <v>162</v>
      </c>
      <c r="B173" s="7" t="str">
        <f>IF(C173=$M$31,$M$11,IF(C173=$M$32,$M$11,IF(C173=$M$33,$M$11,IF(C173=$M$34,$M$11,IF(C173=$M$35,$M$11,IF(C173=$M$36,$M$11,IF(C173=$M$37,$M$11,IF(C173=$M$38,$M$11,IF(C173=$M$39,$M$11,IF(C173=$M$40,$M$11,IF(C173=$M$41,$M$11,$M$10)))))))))))</f>
        <v>ČPCE</v>
      </c>
      <c r="C173" s="7" t="s">
        <v>336</v>
      </c>
      <c r="D173" s="7" t="s">
        <v>335</v>
      </c>
      <c r="E173" s="75" t="s">
        <v>334</v>
      </c>
      <c r="F173" s="69">
        <f>$V$2</f>
        <v>0.4</v>
      </c>
      <c r="G173" s="6">
        <f>$P$4</f>
        <v>1</v>
      </c>
      <c r="H173" s="6">
        <f>U6</f>
        <v>1.1000000000000001</v>
      </c>
      <c r="I173" s="6">
        <f>U6</f>
        <v>1.1000000000000001</v>
      </c>
      <c r="J173" s="8">
        <f>Q8</f>
        <v>0.6</v>
      </c>
      <c r="K173" s="76">
        <f>F173*G173*H173*I173*J173</f>
        <v>0.29040000000000005</v>
      </c>
      <c r="L173" s="2"/>
    </row>
    <row r="174" spans="1:12" x14ac:dyDescent="0.25">
      <c r="A174" s="74">
        <v>163</v>
      </c>
      <c r="B174" s="7" t="str">
        <f>IF(C174=$M$31,$M$11,IF(C174=$M$32,$M$11,IF(C174=$M$33,$M$11,IF(C174=$M$34,$M$11,IF(C174=$M$35,$M$11,IF(C174=$M$36,$M$11,IF(C174=$M$37,$M$11,IF(C174=$M$38,$M$11,IF(C174=$M$39,$M$11,IF(C174=$M$40,$M$11,IF(C174=$M$41,$M$11,$M$10)))))))))))</f>
        <v>ČPCE</v>
      </c>
      <c r="C174" s="7" t="s">
        <v>324</v>
      </c>
      <c r="D174" s="7" t="s">
        <v>333</v>
      </c>
      <c r="E174" s="75"/>
      <c r="F174" s="69">
        <f>$V$2</f>
        <v>0.4</v>
      </c>
      <c r="G174" s="6">
        <f>$P$4</f>
        <v>1</v>
      </c>
      <c r="H174" s="6">
        <f>U6</f>
        <v>1.1000000000000001</v>
      </c>
      <c r="I174" s="6">
        <f>U6</f>
        <v>1.1000000000000001</v>
      </c>
      <c r="J174" s="8">
        <f>Q8</f>
        <v>0.6</v>
      </c>
      <c r="K174" s="76">
        <f>F174*G174*H174*I174*J174</f>
        <v>0.29040000000000005</v>
      </c>
      <c r="L174" s="2"/>
    </row>
    <row r="175" spans="1:12" x14ac:dyDescent="0.25">
      <c r="A175" s="74">
        <v>164</v>
      </c>
      <c r="B175" s="7" t="str">
        <f>IF(C175=$M$31,$M$11,IF(C175=$M$32,$M$11,IF(C175=$M$33,$M$11,IF(C175=$M$34,$M$11,IF(C175=$M$35,$M$11,IF(C175=$M$36,$M$11,IF(C175=$M$37,$M$11,IF(C175=$M$38,$M$11,IF(C175=$M$39,$M$11,IF(C175=$M$40,$M$11,IF(C175=$M$41,$M$11,$M$10)))))))))))</f>
        <v>ČPCE</v>
      </c>
      <c r="C175" s="7" t="s">
        <v>324</v>
      </c>
      <c r="D175" s="7" t="s">
        <v>332</v>
      </c>
      <c r="E175" s="75"/>
      <c r="F175" s="69">
        <f>$V$2</f>
        <v>0.4</v>
      </c>
      <c r="G175" s="6">
        <f>$P$4</f>
        <v>1</v>
      </c>
      <c r="H175" s="6">
        <f>S6</f>
        <v>1.5</v>
      </c>
      <c r="I175" s="6">
        <f>S6</f>
        <v>1.5</v>
      </c>
      <c r="J175" s="8">
        <f>Q8</f>
        <v>0.6</v>
      </c>
      <c r="K175" s="76">
        <f>F175*G175*H175*I175*J175</f>
        <v>0.54</v>
      </c>
      <c r="L175" s="2"/>
    </row>
    <row r="176" spans="1:12" x14ac:dyDescent="0.25">
      <c r="A176" s="74">
        <v>165</v>
      </c>
      <c r="B176" s="7" t="str">
        <f>IF(C176=$M$31,$M$11,IF(C176=$M$32,$M$11,IF(C176=$M$33,$M$11,IF(C176=$M$34,$M$11,IF(C176=$M$35,$M$11,IF(C176=$M$36,$M$11,IF(C176=$M$37,$M$11,IF(C176=$M$38,$M$11,IF(C176=$M$39,$M$11,IF(C176=$M$40,$M$11,IF(C176=$M$41,$M$11,$M$10)))))))))))</f>
        <v>ČPCE</v>
      </c>
      <c r="C176" s="7" t="s">
        <v>324</v>
      </c>
      <c r="D176" s="7" t="s">
        <v>331</v>
      </c>
      <c r="E176" s="75"/>
      <c r="F176" s="69">
        <f>$V$2</f>
        <v>0.4</v>
      </c>
      <c r="G176" s="6">
        <f>$P$4</f>
        <v>1</v>
      </c>
      <c r="H176" s="6">
        <f>U6</f>
        <v>1.1000000000000001</v>
      </c>
      <c r="I176" s="6">
        <f>U6</f>
        <v>1.1000000000000001</v>
      </c>
      <c r="J176" s="8">
        <f>Q8</f>
        <v>0.6</v>
      </c>
      <c r="K176" s="76">
        <f>F176*G176*H176*I176*J176</f>
        <v>0.29040000000000005</v>
      </c>
      <c r="L176" s="2"/>
    </row>
    <row r="177" spans="1:12" x14ac:dyDescent="0.25">
      <c r="A177" s="74">
        <v>166</v>
      </c>
      <c r="B177" s="7" t="str">
        <f>IF(C177=$M$31,$M$11,IF(C177=$M$32,$M$11,IF(C177=$M$33,$M$11,IF(C177=$M$34,$M$11,IF(C177=$M$35,$M$11,IF(C177=$M$36,$M$11,IF(C177=$M$37,$M$11,IF(C177=$M$38,$M$11,IF(C177=$M$39,$M$11,IF(C177=$M$40,$M$11,IF(C177=$M$41,$M$11,$M$10)))))))))))</f>
        <v>ČPCE</v>
      </c>
      <c r="C177" s="7" t="s">
        <v>324</v>
      </c>
      <c r="D177" s="7" t="s">
        <v>330</v>
      </c>
      <c r="E177" s="75" t="s">
        <v>329</v>
      </c>
      <c r="F177" s="69">
        <f>$V$2</f>
        <v>0.4</v>
      </c>
      <c r="G177" s="6">
        <f>$P$4</f>
        <v>1</v>
      </c>
      <c r="H177" s="6">
        <f>T6</f>
        <v>1.3</v>
      </c>
      <c r="I177" s="6">
        <f>T6</f>
        <v>1.3</v>
      </c>
      <c r="J177" s="8">
        <f>Q8</f>
        <v>0.6</v>
      </c>
      <c r="K177" s="76">
        <f>F177*G177*H177*I177*J177</f>
        <v>0.40560000000000002</v>
      </c>
      <c r="L177" s="2"/>
    </row>
    <row r="178" spans="1:12" x14ac:dyDescent="0.25">
      <c r="A178" s="74">
        <v>167</v>
      </c>
      <c r="B178" s="7" t="str">
        <f>IF(C178=$M$31,$M$11,IF(C178=$M$32,$M$11,IF(C178=$M$33,$M$11,IF(C178=$M$34,$M$11,IF(C178=$M$35,$M$11,IF(C178=$M$36,$M$11,IF(C178=$M$37,$M$11,IF(C178=$M$38,$M$11,IF(C178=$M$39,$M$11,IF(C178=$M$40,$M$11,IF(C178=$M$41,$M$11,$M$10)))))))))))</f>
        <v>ČPCE</v>
      </c>
      <c r="C178" s="7" t="s">
        <v>324</v>
      </c>
      <c r="D178" s="7" t="s">
        <v>328</v>
      </c>
      <c r="E178" s="75"/>
      <c r="F178" s="69">
        <f>$V$2</f>
        <v>0.4</v>
      </c>
      <c r="G178" s="6">
        <f>$P$4</f>
        <v>1</v>
      </c>
      <c r="H178" s="6">
        <f>$V$6</f>
        <v>1</v>
      </c>
      <c r="I178" s="6">
        <f>$V$6</f>
        <v>1</v>
      </c>
      <c r="J178" s="8">
        <f>R8</f>
        <v>0.4</v>
      </c>
      <c r="K178" s="76">
        <f>F178*G178*H178*I178*J178</f>
        <v>0.16000000000000003</v>
      </c>
      <c r="L178" s="2"/>
    </row>
    <row r="179" spans="1:12" x14ac:dyDescent="0.25">
      <c r="A179" s="74">
        <v>168</v>
      </c>
      <c r="B179" s="7" t="str">
        <f>IF(C179=$M$31,$M$11,IF(C179=$M$32,$M$11,IF(C179=$M$33,$M$11,IF(C179=$M$34,$M$11,IF(C179=$M$35,$M$11,IF(C179=$M$36,$M$11,IF(C179=$M$37,$M$11,IF(C179=$M$38,$M$11,IF(C179=$M$39,$M$11,IF(C179=$M$40,$M$11,IF(C179=$M$41,$M$11,$M$10)))))))))))</f>
        <v>ČPCE</v>
      </c>
      <c r="C179" s="7" t="s">
        <v>324</v>
      </c>
      <c r="D179" s="7" t="s">
        <v>327</v>
      </c>
      <c r="E179" s="75"/>
      <c r="F179" s="69">
        <f>$V$2</f>
        <v>0.4</v>
      </c>
      <c r="G179" s="6">
        <f>$P$4</f>
        <v>1</v>
      </c>
      <c r="H179" s="6">
        <f>$V$6</f>
        <v>1</v>
      </c>
      <c r="I179" s="6">
        <f>$V$6</f>
        <v>1</v>
      </c>
      <c r="J179" s="8">
        <f>R8</f>
        <v>0.4</v>
      </c>
      <c r="K179" s="76">
        <f>F179*G179*H179*I179*J179</f>
        <v>0.16000000000000003</v>
      </c>
      <c r="L179" s="2"/>
    </row>
    <row r="180" spans="1:12" x14ac:dyDescent="0.25">
      <c r="A180" s="74">
        <v>169</v>
      </c>
      <c r="B180" s="7" t="str">
        <f>IF(C180=$M$31,$M$11,IF(C180=$M$32,$M$11,IF(C180=$M$33,$M$11,IF(C180=$M$34,$M$11,IF(C180=$M$35,$M$11,IF(C180=$M$36,$M$11,IF(C180=$M$37,$M$11,IF(C180=$M$38,$M$11,IF(C180=$M$39,$M$11,IF(C180=$M$40,$M$11,IF(C180=$M$41,$M$11,$M$10)))))))))))</f>
        <v>ČPCE</v>
      </c>
      <c r="C180" s="7" t="s">
        <v>324</v>
      </c>
      <c r="D180" s="7" t="s">
        <v>326</v>
      </c>
      <c r="E180" s="75"/>
      <c r="F180" s="69">
        <f>$V$2</f>
        <v>0.4</v>
      </c>
      <c r="G180" s="6">
        <f>$P$4</f>
        <v>1</v>
      </c>
      <c r="H180" s="6">
        <f>$V$6</f>
        <v>1</v>
      </c>
      <c r="I180" s="6">
        <f>$V$6</f>
        <v>1</v>
      </c>
      <c r="J180" s="8">
        <f>R8</f>
        <v>0.4</v>
      </c>
      <c r="K180" s="76">
        <f>F180*G180*H180*I180*J180</f>
        <v>0.16000000000000003</v>
      </c>
      <c r="L180" s="2"/>
    </row>
    <row r="181" spans="1:12" x14ac:dyDescent="0.25">
      <c r="A181" s="74">
        <v>170</v>
      </c>
      <c r="B181" s="7" t="str">
        <f>IF(C181=$M$31,$M$11,IF(C181=$M$32,$M$11,IF(C181=$M$33,$M$11,IF(C181=$M$34,$M$11,IF(C181=$M$35,$M$11,IF(C181=$M$36,$M$11,IF(C181=$M$37,$M$11,IF(C181=$M$38,$M$11,IF(C181=$M$39,$M$11,IF(C181=$M$40,$M$11,IF(C181=$M$41,$M$11,$M$10)))))))))))</f>
        <v>ČPCE</v>
      </c>
      <c r="C181" s="7" t="s">
        <v>324</v>
      </c>
      <c r="D181" s="7" t="s">
        <v>325</v>
      </c>
      <c r="E181" s="75"/>
      <c r="F181" s="69">
        <f>$V$2</f>
        <v>0.4</v>
      </c>
      <c r="G181" s="6">
        <f>$P$4</f>
        <v>1</v>
      </c>
      <c r="H181" s="6">
        <f>$V$6</f>
        <v>1</v>
      </c>
      <c r="I181" s="6">
        <f>$V$6</f>
        <v>1</v>
      </c>
      <c r="J181" s="8">
        <f>R8</f>
        <v>0.4</v>
      </c>
      <c r="K181" s="76">
        <f>F181*G181*H181*I181*J181</f>
        <v>0.16000000000000003</v>
      </c>
      <c r="L181" s="2"/>
    </row>
    <row r="182" spans="1:12" x14ac:dyDescent="0.25">
      <c r="A182" s="74">
        <v>171</v>
      </c>
      <c r="B182" s="7" t="str">
        <f>IF(C182=$M$31,$M$11,IF(C182=$M$32,$M$11,IF(C182=$M$33,$M$11,IF(C182=$M$34,$M$11,IF(C182=$M$35,$M$11,IF(C182=$M$36,$M$11,IF(C182=$M$37,$M$11,IF(C182=$M$38,$M$11,IF(C182=$M$39,$M$11,IF(C182=$M$40,$M$11,IF(C182=$M$41,$M$11,$M$10)))))))))))</f>
        <v>ČPCE</v>
      </c>
      <c r="C182" s="7" t="s">
        <v>324</v>
      </c>
      <c r="D182" s="7" t="s">
        <v>323</v>
      </c>
      <c r="E182" s="75"/>
      <c r="F182" s="69">
        <f>$V$2</f>
        <v>0.4</v>
      </c>
      <c r="G182" s="6">
        <f>$P$4</f>
        <v>1</v>
      </c>
      <c r="H182" s="6">
        <f>$V$6</f>
        <v>1</v>
      </c>
      <c r="I182" s="6">
        <f>$V$6</f>
        <v>1</v>
      </c>
      <c r="J182" s="8">
        <f>R8</f>
        <v>0.4</v>
      </c>
      <c r="K182" s="76">
        <f>F182*G182*H182*I182*J182</f>
        <v>0.16000000000000003</v>
      </c>
      <c r="L182" s="2"/>
    </row>
    <row r="183" spans="1:12" x14ac:dyDescent="0.25">
      <c r="A183" s="74">
        <v>172</v>
      </c>
      <c r="B183" s="7" t="str">
        <f>IF(C183=$M$31,$M$11,IF(C183=$M$32,$M$11,IF(C183=$M$33,$M$11,IF(C183=$M$34,$M$11,IF(C183=$M$35,$M$11,IF(C183=$M$36,$M$11,IF(C183=$M$37,$M$11,IF(C183=$M$38,$M$11,IF(C183=$M$39,$M$11,IF(C183=$M$40,$M$11,IF(C183=$M$41,$M$11,$M$10)))))))))))</f>
        <v>ČPCE</v>
      </c>
      <c r="C183" s="7" t="s">
        <v>43</v>
      </c>
      <c r="D183" s="7" t="s">
        <v>320</v>
      </c>
      <c r="E183" s="75" t="s">
        <v>322</v>
      </c>
      <c r="F183" s="69">
        <f>$V$2</f>
        <v>0.4</v>
      </c>
      <c r="G183" s="6">
        <f>$P$4</f>
        <v>1</v>
      </c>
      <c r="H183" s="6">
        <f>R6</f>
        <v>2</v>
      </c>
      <c r="I183" s="6">
        <f>R6</f>
        <v>2</v>
      </c>
      <c r="J183" s="8">
        <f>P8</f>
        <v>0.8</v>
      </c>
      <c r="K183" s="76">
        <f>F183*G183*H183*I183*J183</f>
        <v>1.2800000000000002</v>
      </c>
      <c r="L183" s="2"/>
    </row>
    <row r="184" spans="1:12" x14ac:dyDescent="0.25">
      <c r="A184" s="74">
        <v>173</v>
      </c>
      <c r="B184" s="7" t="str">
        <f>IF(C184=$M$31,$M$11,IF(C184=$M$32,$M$11,IF(C184=$M$33,$M$11,IF(C184=$M$34,$M$11,IF(C184=$M$35,$M$11,IF(C184=$M$36,$M$11,IF(C184=$M$37,$M$11,IF(C184=$M$38,$M$11,IF(C184=$M$39,$M$11,IF(C184=$M$40,$M$11,IF(C184=$M$41,$M$11,$M$10)))))))))))</f>
        <v>ČPCE</v>
      </c>
      <c r="C184" s="7" t="s">
        <v>43</v>
      </c>
      <c r="D184" s="7" t="s">
        <v>320</v>
      </c>
      <c r="E184" s="75" t="s">
        <v>321</v>
      </c>
      <c r="F184" s="69">
        <f>O2</f>
        <v>1</v>
      </c>
      <c r="G184" s="6">
        <f>$P$4</f>
        <v>1</v>
      </c>
      <c r="H184" s="6">
        <f>Q6</f>
        <v>2.8</v>
      </c>
      <c r="I184" s="6">
        <f>Q6</f>
        <v>2.8</v>
      </c>
      <c r="J184" s="8">
        <f>O8</f>
        <v>0.9</v>
      </c>
      <c r="K184" s="76">
        <f>F184*G184*H184*I184*J184</f>
        <v>7.0559999999999992</v>
      </c>
      <c r="L184" s="2"/>
    </row>
    <row r="185" spans="1:12" x14ac:dyDescent="0.25">
      <c r="A185" s="74">
        <v>174</v>
      </c>
      <c r="B185" s="7" t="str">
        <f>IF(C185=$M$31,$M$11,IF(C185=$M$32,$M$11,IF(C185=$M$33,$M$11,IF(C185=$M$34,$M$11,IF(C185=$M$35,$M$11,IF(C185=$M$36,$M$11,IF(C185=$M$37,$M$11,IF(C185=$M$38,$M$11,IF(C185=$M$39,$M$11,IF(C185=$M$40,$M$11,IF(C185=$M$41,$M$11,$M$10)))))))))))</f>
        <v>ČPCE</v>
      </c>
      <c r="C185" s="7" t="s">
        <v>43</v>
      </c>
      <c r="D185" s="7" t="s">
        <v>320</v>
      </c>
      <c r="E185" s="75" t="s">
        <v>319</v>
      </c>
      <c r="F185" s="69">
        <f>O2</f>
        <v>1</v>
      </c>
      <c r="G185" s="6">
        <f>$P$4</f>
        <v>1</v>
      </c>
      <c r="H185" s="6">
        <f>R6</f>
        <v>2</v>
      </c>
      <c r="I185" s="6">
        <f>Q6</f>
        <v>2.8</v>
      </c>
      <c r="J185" s="8">
        <f>O8</f>
        <v>0.9</v>
      </c>
      <c r="K185" s="76">
        <f>F185*G185*H185*I185*J185</f>
        <v>5.04</v>
      </c>
      <c r="L185" s="2"/>
    </row>
    <row r="186" spans="1:12" x14ac:dyDescent="0.25">
      <c r="A186" s="74">
        <v>175</v>
      </c>
      <c r="B186" s="7" t="str">
        <f>IF(C186=$M$31,$M$11,IF(C186=$M$32,$M$11,IF(C186=$M$33,$M$11,IF(C186=$M$34,$M$11,IF(C186=$M$35,$M$11,IF(C186=$M$36,$M$11,IF(C186=$M$37,$M$11,IF(C186=$M$38,$M$11,IF(C186=$M$39,$M$11,IF(C186=$M$40,$M$11,IF(C186=$M$41,$M$11,$M$10)))))))))))</f>
        <v>ČPCE</v>
      </c>
      <c r="C186" s="7" t="s">
        <v>43</v>
      </c>
      <c r="D186" s="7" t="s">
        <v>318</v>
      </c>
      <c r="E186" s="75"/>
      <c r="F186" s="69">
        <f>$Q$2</f>
        <v>0.8</v>
      </c>
      <c r="G186" s="6">
        <f>$P$4</f>
        <v>1</v>
      </c>
      <c r="H186" s="6">
        <f>R6</f>
        <v>2</v>
      </c>
      <c r="I186" s="6">
        <f>Q6</f>
        <v>2.8</v>
      </c>
      <c r="J186" s="8">
        <f>P8</f>
        <v>0.8</v>
      </c>
      <c r="K186" s="76">
        <f>F186*G186*H186*I186*J186</f>
        <v>3.5839999999999996</v>
      </c>
      <c r="L186" s="2"/>
    </row>
    <row r="187" spans="1:12" x14ac:dyDescent="0.25">
      <c r="A187" s="74">
        <v>176</v>
      </c>
      <c r="B187" s="7" t="str">
        <f>IF(C187=$M$31,$M$11,IF(C187=$M$32,$M$11,IF(C187=$M$33,$M$11,IF(C187=$M$34,$M$11,IF(C187=$M$35,$M$11,IF(C187=$M$36,$M$11,IF(C187=$M$37,$M$11,IF(C187=$M$38,$M$11,IF(C187=$M$39,$M$11,IF(C187=$M$40,$M$11,IF(C187=$M$41,$M$11,$M$10)))))))))))</f>
        <v>ČPCE</v>
      </c>
      <c r="C187" s="7" t="s">
        <v>43</v>
      </c>
      <c r="D187" s="7" t="s">
        <v>317</v>
      </c>
      <c r="E187" s="75"/>
      <c r="F187" s="69">
        <f>$Q$2</f>
        <v>0.8</v>
      </c>
      <c r="G187" s="6">
        <f>$P$4</f>
        <v>1</v>
      </c>
      <c r="H187" s="6">
        <f>S6</f>
        <v>1.5</v>
      </c>
      <c r="I187" s="6">
        <f>R6</f>
        <v>2</v>
      </c>
      <c r="J187" s="8">
        <f>P8</f>
        <v>0.8</v>
      </c>
      <c r="K187" s="76">
        <f>F187*G187*H187*I187*J187</f>
        <v>1.9200000000000004</v>
      </c>
      <c r="L187" s="2"/>
    </row>
    <row r="188" spans="1:12" x14ac:dyDescent="0.25">
      <c r="A188" s="74">
        <v>177</v>
      </c>
      <c r="B188" s="7" t="str">
        <f>IF(C188=$M$31,$M$11,IF(C188=$M$32,$M$11,IF(C188=$M$33,$M$11,IF(C188=$M$34,$M$11,IF(C188=$M$35,$M$11,IF(C188=$M$36,$M$11,IF(C188=$M$37,$M$11,IF(C188=$M$38,$M$11,IF(C188=$M$39,$M$11,IF(C188=$M$40,$M$11,IF(C188=$M$41,$M$11,$M$10)))))))))))</f>
        <v>ČPCE</v>
      </c>
      <c r="C188" s="7" t="s">
        <v>43</v>
      </c>
      <c r="D188" s="7" t="s">
        <v>316</v>
      </c>
      <c r="E188" s="78" t="s">
        <v>315</v>
      </c>
      <c r="F188" s="69">
        <f>$Q$2</f>
        <v>0.8</v>
      </c>
      <c r="G188" s="6">
        <f>$P$4</f>
        <v>1</v>
      </c>
      <c r="H188" s="6">
        <f>P6</f>
        <v>3.4</v>
      </c>
      <c r="I188" s="6">
        <f>Q6</f>
        <v>2.8</v>
      </c>
      <c r="J188" s="8">
        <f>O8</f>
        <v>0.9</v>
      </c>
      <c r="K188" s="76">
        <f>F188*G188*H188*I188*J188</f>
        <v>6.8544</v>
      </c>
      <c r="L188" s="2"/>
    </row>
    <row r="189" spans="1:12" x14ac:dyDescent="0.25">
      <c r="A189" s="74">
        <v>178</v>
      </c>
      <c r="B189" s="7" t="str">
        <f>IF(C189=$M$31,$M$11,IF(C189=$M$32,$M$11,IF(C189=$M$33,$M$11,IF(C189=$M$34,$M$11,IF(C189=$M$35,$M$11,IF(C189=$M$36,$M$11,IF(C189=$M$37,$M$11,IF(C189=$M$38,$M$11,IF(C189=$M$39,$M$11,IF(C189=$M$40,$M$11,IF(C189=$M$41,$M$11,$M$10)))))))))))</f>
        <v>ČPCE</v>
      </c>
      <c r="C189" s="7" t="s">
        <v>5</v>
      </c>
      <c r="D189" s="7" t="s">
        <v>314</v>
      </c>
      <c r="E189" s="75"/>
      <c r="F189" s="69">
        <f>$V$2</f>
        <v>0.4</v>
      </c>
      <c r="G189" s="6">
        <f>$P$4</f>
        <v>1</v>
      </c>
      <c r="H189" s="6">
        <f>R6</f>
        <v>2</v>
      </c>
      <c r="I189" s="6">
        <f>S6</f>
        <v>1.5</v>
      </c>
      <c r="J189" s="8">
        <f>P8</f>
        <v>0.8</v>
      </c>
      <c r="K189" s="76">
        <f>F189*G189*H189*I189*J189</f>
        <v>0.96000000000000019</v>
      </c>
      <c r="L189" s="2"/>
    </row>
    <row r="190" spans="1:12" s="9" customFormat="1" ht="15.75" x14ac:dyDescent="0.25">
      <c r="A190" s="74">
        <v>179</v>
      </c>
      <c r="B190" s="7" t="str">
        <f>IF(C190=$M$31,$M$11,IF(C190=$M$32,$M$11,IF(C190=$M$33,$M$11,IF(C190=$M$34,$M$11,IF(C190=$M$35,$M$11,IF(C190=$M$36,$M$11,IF(C190=$M$37,$M$11,IF(C190=$M$38,$M$11,IF(C190=$M$39,$M$11,IF(C190=$M$40,$M$11,IF(C190=$M$41,$M$11,$M$10)))))))))))</f>
        <v>ČPCE</v>
      </c>
      <c r="C190" s="7" t="s">
        <v>5</v>
      </c>
      <c r="D190" s="79" t="s">
        <v>312</v>
      </c>
      <c r="E190" s="70" t="s">
        <v>313</v>
      </c>
      <c r="F190" s="69">
        <f>$Q$2</f>
        <v>0.8</v>
      </c>
      <c r="G190" s="6">
        <f>$P$4</f>
        <v>1</v>
      </c>
      <c r="H190" s="6">
        <f>R6</f>
        <v>2</v>
      </c>
      <c r="I190" s="6">
        <f>Q6</f>
        <v>2.8</v>
      </c>
      <c r="J190" s="8">
        <f>P8</f>
        <v>0.8</v>
      </c>
      <c r="K190" s="76">
        <f>F190*G190*H190*I190*J190</f>
        <v>3.5839999999999996</v>
      </c>
      <c r="L190" s="2"/>
    </row>
    <row r="191" spans="1:12" s="9" customFormat="1" x14ac:dyDescent="0.25">
      <c r="A191" s="74">
        <v>180</v>
      </c>
      <c r="B191" s="7" t="str">
        <f>IF(C191=$M$31,$M$11,IF(C191=$M$32,$M$11,IF(C191=$M$33,$M$11,IF(C191=$M$34,$M$11,IF(C191=$M$35,$M$11,IF(C191=$M$36,$M$11,IF(C191=$M$37,$M$11,IF(C191=$M$38,$M$11,IF(C191=$M$39,$M$11,IF(C191=$M$40,$M$11,IF(C191=$M$41,$M$11,$M$10)))))))))))</f>
        <v>ČPCE</v>
      </c>
      <c r="C191" s="7" t="s">
        <v>5</v>
      </c>
      <c r="D191" s="7" t="s">
        <v>312</v>
      </c>
      <c r="E191" s="70" t="s">
        <v>311</v>
      </c>
      <c r="F191" s="69">
        <f>$Q$2</f>
        <v>0.8</v>
      </c>
      <c r="G191" s="6">
        <f>$P$4</f>
        <v>1</v>
      </c>
      <c r="H191" s="6">
        <f>R6</f>
        <v>2</v>
      </c>
      <c r="I191" s="6">
        <f>R6</f>
        <v>2</v>
      </c>
      <c r="J191" s="8">
        <f>O8</f>
        <v>0.9</v>
      </c>
      <c r="K191" s="76">
        <f>F191*G191*H191*I191*J191</f>
        <v>2.8800000000000003</v>
      </c>
      <c r="L191" s="2"/>
    </row>
    <row r="192" spans="1:12" s="9" customFormat="1" x14ac:dyDescent="0.25">
      <c r="A192" s="74">
        <v>181</v>
      </c>
      <c r="B192" s="7" t="str">
        <f>IF(C192=$M$31,$M$11,IF(C192=$M$32,$M$11,IF(C192=$M$33,$M$11,IF(C192=$M$34,$M$11,IF(C192=$M$35,$M$11,IF(C192=$M$36,$M$11,IF(C192=$M$37,$M$11,IF(C192=$M$38,$M$11,IF(C192=$M$39,$M$11,IF(C192=$M$40,$M$11,IF(C192=$M$41,$M$11,$M$10)))))))))))</f>
        <v>ČPCE</v>
      </c>
      <c r="C192" s="7" t="s">
        <v>5</v>
      </c>
      <c r="D192" s="7" t="s">
        <v>310</v>
      </c>
      <c r="E192" s="70"/>
      <c r="F192" s="69">
        <f>R2</f>
        <v>0.7</v>
      </c>
      <c r="G192" s="6">
        <f>$P$4</f>
        <v>1</v>
      </c>
      <c r="H192" s="6">
        <f>$V$6</f>
        <v>1</v>
      </c>
      <c r="I192" s="6">
        <f>$V$6</f>
        <v>1</v>
      </c>
      <c r="J192" s="8">
        <f>O8</f>
        <v>0.9</v>
      </c>
      <c r="K192" s="76">
        <f>F192*G192*H192*I192*J192</f>
        <v>0.63</v>
      </c>
      <c r="L192" s="2"/>
    </row>
    <row r="193" spans="1:12" s="9" customFormat="1" x14ac:dyDescent="0.25">
      <c r="A193" s="74">
        <v>182</v>
      </c>
      <c r="B193" s="7" t="str">
        <f>IF(C193=$M$31,$M$11,IF(C193=$M$32,$M$11,IF(C193=$M$33,$M$11,IF(C193=$M$34,$M$11,IF(C193=$M$35,$M$11,IF(C193=$M$36,$M$11,IF(C193=$M$37,$M$11,IF(C193=$M$38,$M$11,IF(C193=$M$39,$M$11,IF(C193=$M$40,$M$11,IF(C193=$M$41,$M$11,$M$10)))))))))))</f>
        <v>ČPCE</v>
      </c>
      <c r="C193" s="7" t="s">
        <v>5</v>
      </c>
      <c r="D193" s="7" t="s">
        <v>309</v>
      </c>
      <c r="E193" s="70"/>
      <c r="F193" s="69">
        <f>$Q$2</f>
        <v>0.8</v>
      </c>
      <c r="G193" s="6">
        <f>$P$4</f>
        <v>1</v>
      </c>
      <c r="H193" s="6">
        <f>R6</f>
        <v>2</v>
      </c>
      <c r="I193" s="6">
        <f>S6</f>
        <v>1.5</v>
      </c>
      <c r="J193" s="8">
        <f>O8</f>
        <v>0.9</v>
      </c>
      <c r="K193" s="76">
        <f>F193*G193*H193*I193*J193</f>
        <v>2.1600000000000006</v>
      </c>
      <c r="L193" s="2"/>
    </row>
    <row r="194" spans="1:12" x14ac:dyDescent="0.25">
      <c r="A194" s="74">
        <v>183</v>
      </c>
      <c r="B194" s="7" t="str">
        <f>IF(C194=$M$31,$M$11,IF(C194=$M$32,$M$11,IF(C194=$M$33,$M$11,IF(C194=$M$34,$M$11,IF(C194=$M$35,$M$11,IF(C194=$M$36,$M$11,IF(C194=$M$37,$M$11,IF(C194=$M$38,$M$11,IF(C194=$M$39,$M$11,IF(C194=$M$40,$M$11,IF(C194=$M$41,$M$11,$M$10)))))))))))</f>
        <v>ČPCE</v>
      </c>
      <c r="C194" s="7" t="s">
        <v>5</v>
      </c>
      <c r="D194" s="7" t="s">
        <v>306</v>
      </c>
      <c r="E194" s="75" t="s">
        <v>308</v>
      </c>
      <c r="F194" s="69">
        <f>$V$2</f>
        <v>0.4</v>
      </c>
      <c r="G194" s="6">
        <f>$P$4</f>
        <v>1</v>
      </c>
      <c r="H194" s="6">
        <f>U6</f>
        <v>1.1000000000000001</v>
      </c>
      <c r="I194" s="6">
        <f>U6</f>
        <v>1.1000000000000001</v>
      </c>
      <c r="J194" s="8">
        <f>Q8</f>
        <v>0.6</v>
      </c>
      <c r="K194" s="76">
        <f>F194*G194*H194*I194*J194</f>
        <v>0.29040000000000005</v>
      </c>
      <c r="L194" s="2"/>
    </row>
    <row r="195" spans="1:12" x14ac:dyDescent="0.25">
      <c r="A195" s="74">
        <v>184</v>
      </c>
      <c r="B195" s="7" t="str">
        <f>IF(C195=$M$31,$M$11,IF(C195=$M$32,$M$11,IF(C195=$M$33,$M$11,IF(C195=$M$34,$M$11,IF(C195=$M$35,$M$11,IF(C195=$M$36,$M$11,IF(C195=$M$37,$M$11,IF(C195=$M$38,$M$11,IF(C195=$M$39,$M$11,IF(C195=$M$40,$M$11,IF(C195=$M$41,$M$11,$M$10)))))))))))</f>
        <v>ČPCE</v>
      </c>
      <c r="C195" s="7" t="s">
        <v>5</v>
      </c>
      <c r="D195" s="7" t="s">
        <v>7</v>
      </c>
      <c r="E195" s="75" t="s">
        <v>307</v>
      </c>
      <c r="F195" s="69">
        <f>$V$2</f>
        <v>0.4</v>
      </c>
      <c r="G195" s="6">
        <f>$P$4</f>
        <v>1</v>
      </c>
      <c r="H195" s="6">
        <f>U6</f>
        <v>1.1000000000000001</v>
      </c>
      <c r="I195" s="6">
        <f>U6</f>
        <v>1.1000000000000001</v>
      </c>
      <c r="J195" s="8">
        <f>Q8</f>
        <v>0.6</v>
      </c>
      <c r="K195" s="76">
        <f>F195*G195*H195*I195*J195</f>
        <v>0.29040000000000005</v>
      </c>
      <c r="L195" s="2"/>
    </row>
    <row r="196" spans="1:12" x14ac:dyDescent="0.25">
      <c r="A196" s="74">
        <v>185</v>
      </c>
      <c r="B196" s="7" t="str">
        <f>IF(C196=$M$31,$M$11,IF(C196=$M$32,$M$11,IF(C196=$M$33,$M$11,IF(C196=$M$34,$M$11,IF(C196=$M$35,$M$11,IF(C196=$M$36,$M$11,IF(C196=$M$37,$M$11,IF(C196=$M$38,$M$11,IF(C196=$M$39,$M$11,IF(C196=$M$40,$M$11,IF(C196=$M$41,$M$11,$M$10)))))))))))</f>
        <v>ČPCE</v>
      </c>
      <c r="C196" s="7" t="s">
        <v>5</v>
      </c>
      <c r="D196" s="7" t="s">
        <v>306</v>
      </c>
      <c r="E196" s="75"/>
      <c r="F196" s="69">
        <f>$V$2</f>
        <v>0.4</v>
      </c>
      <c r="G196" s="6">
        <f>$P$4</f>
        <v>1</v>
      </c>
      <c r="H196" s="6">
        <f>$V$6</f>
        <v>1</v>
      </c>
      <c r="I196" s="6">
        <f>$V$6</f>
        <v>1</v>
      </c>
      <c r="J196" s="8">
        <f>Q8</f>
        <v>0.6</v>
      </c>
      <c r="K196" s="76">
        <f>F196*G196*H196*I196*J196</f>
        <v>0.24</v>
      </c>
      <c r="L196" s="2"/>
    </row>
    <row r="197" spans="1:12" x14ac:dyDescent="0.25">
      <c r="A197" s="74">
        <v>186</v>
      </c>
      <c r="B197" s="7" t="str">
        <f>IF(C197=$M$31,$M$11,IF(C197=$M$32,$M$11,IF(C197=$M$33,$M$11,IF(C197=$M$34,$M$11,IF(C197=$M$35,$M$11,IF(C197=$M$36,$M$11,IF(C197=$M$37,$M$11,IF(C197=$M$38,$M$11,IF(C197=$M$39,$M$11,IF(C197=$M$40,$M$11,IF(C197=$M$41,$M$11,$M$10)))))))))))</f>
        <v>ČPCE</v>
      </c>
      <c r="C197" s="7" t="s">
        <v>5</v>
      </c>
      <c r="D197" s="7" t="s">
        <v>305</v>
      </c>
      <c r="E197" s="75"/>
      <c r="F197" s="69">
        <f>$V$2</f>
        <v>0.4</v>
      </c>
      <c r="G197" s="6">
        <f>$P$4</f>
        <v>1</v>
      </c>
      <c r="H197" s="6">
        <f>$V$6</f>
        <v>1</v>
      </c>
      <c r="I197" s="6">
        <f>$V$6</f>
        <v>1</v>
      </c>
      <c r="J197" s="8">
        <f>Q8</f>
        <v>0.6</v>
      </c>
      <c r="K197" s="76">
        <f>F197*G197*H197*I197*J197</f>
        <v>0.24</v>
      </c>
      <c r="L197" s="2"/>
    </row>
    <row r="198" spans="1:12" x14ac:dyDescent="0.25">
      <c r="A198" s="74">
        <v>187</v>
      </c>
      <c r="B198" s="7" t="str">
        <f>IF(C198=$M$31,$M$11,IF(C198=$M$32,$M$11,IF(C198=$M$33,$M$11,IF(C198=$M$34,$M$11,IF(C198=$M$35,$M$11,IF(C198=$M$36,$M$11,IF(C198=$M$37,$M$11,IF(C198=$M$38,$M$11,IF(C198=$M$39,$M$11,IF(C198=$M$40,$M$11,IF(C198=$M$41,$M$11,$M$10)))))))))))</f>
        <v>ČPCE</v>
      </c>
      <c r="C198" s="7" t="s">
        <v>5</v>
      </c>
      <c r="D198" s="7" t="s">
        <v>39</v>
      </c>
      <c r="E198" s="75" t="s">
        <v>304</v>
      </c>
      <c r="F198" s="69">
        <f>$V$2</f>
        <v>0.4</v>
      </c>
      <c r="G198" s="6">
        <f>$P$4</f>
        <v>1</v>
      </c>
      <c r="H198" s="6">
        <f>$V$6</f>
        <v>1</v>
      </c>
      <c r="I198" s="6">
        <f>$V$6</f>
        <v>1</v>
      </c>
      <c r="J198" s="8">
        <f>Q8</f>
        <v>0.6</v>
      </c>
      <c r="K198" s="76">
        <f>F198*G198*H198*I198*J198</f>
        <v>0.24</v>
      </c>
      <c r="L198" s="2"/>
    </row>
    <row r="199" spans="1:12" x14ac:dyDescent="0.25">
      <c r="A199" s="74">
        <v>188</v>
      </c>
      <c r="B199" s="7" t="str">
        <f>IF(C199=$M$31,$M$11,IF(C199=$M$32,$M$11,IF(C199=$M$33,$M$11,IF(C199=$M$34,$M$11,IF(C199=$M$35,$M$11,IF(C199=$M$36,$M$11,IF(C199=$M$37,$M$11,IF(C199=$M$38,$M$11,IF(C199=$M$39,$M$11,IF(C199=$M$40,$M$11,IF(C199=$M$41,$M$11,$M$10)))))))))))</f>
        <v>ČPCE</v>
      </c>
      <c r="C199" s="7" t="s">
        <v>5</v>
      </c>
      <c r="D199" s="7" t="s">
        <v>303</v>
      </c>
      <c r="E199" s="75"/>
      <c r="F199" s="69">
        <f>$V$2</f>
        <v>0.4</v>
      </c>
      <c r="G199" s="6">
        <f>$P$4</f>
        <v>1</v>
      </c>
      <c r="H199" s="6">
        <f>$V$6</f>
        <v>1</v>
      </c>
      <c r="I199" s="6">
        <f>$V$6</f>
        <v>1</v>
      </c>
      <c r="J199" s="8">
        <f>Q8</f>
        <v>0.6</v>
      </c>
      <c r="K199" s="76">
        <f>F199*G199*H199*I199*J199</f>
        <v>0.24</v>
      </c>
      <c r="L199" s="2"/>
    </row>
    <row r="200" spans="1:12" x14ac:dyDescent="0.25">
      <c r="A200" s="74">
        <v>189</v>
      </c>
      <c r="B200" s="7" t="str">
        <f>IF(C200=$M$31,$M$11,IF(C200=$M$32,$M$11,IF(C200=$M$33,$M$11,IF(C200=$M$34,$M$11,IF(C200=$M$35,$M$11,IF(C200=$M$36,$M$11,IF(C200=$M$37,$M$11,IF(C200=$M$38,$M$11,IF(C200=$M$39,$M$11,IF(C200=$M$40,$M$11,IF(C200=$M$41,$M$11,$M$10)))))))))))</f>
        <v>ČPCE</v>
      </c>
      <c r="C200" s="7" t="s">
        <v>5</v>
      </c>
      <c r="D200" s="7" t="s">
        <v>302</v>
      </c>
      <c r="E200" s="75"/>
      <c r="F200" s="69">
        <f>$V$2</f>
        <v>0.4</v>
      </c>
      <c r="G200" s="6">
        <f>$P$4</f>
        <v>1</v>
      </c>
      <c r="H200" s="6">
        <f>$V$6</f>
        <v>1</v>
      </c>
      <c r="I200" s="6">
        <f>$V$6</f>
        <v>1</v>
      </c>
      <c r="J200" s="8">
        <f>R8</f>
        <v>0.4</v>
      </c>
      <c r="K200" s="76">
        <f>F200*G200*H200*I200*J200</f>
        <v>0.16000000000000003</v>
      </c>
      <c r="L200" s="2"/>
    </row>
    <row r="201" spans="1:12" x14ac:dyDescent="0.25">
      <c r="A201" s="74">
        <v>190</v>
      </c>
      <c r="B201" s="7" t="str">
        <f>IF(C201=$M$31,$M$11,IF(C201=$M$32,$M$11,IF(C201=$M$33,$M$11,IF(C201=$M$34,$M$11,IF(C201=$M$35,$M$11,IF(C201=$M$36,$M$11,IF(C201=$M$37,$M$11,IF(C201=$M$38,$M$11,IF(C201=$M$39,$M$11,IF(C201=$M$40,$M$11,IF(C201=$M$41,$M$11,$M$10)))))))))))</f>
        <v>ČPCE</v>
      </c>
      <c r="C201" s="7" t="s">
        <v>5</v>
      </c>
      <c r="D201" s="7" t="s">
        <v>301</v>
      </c>
      <c r="E201" s="75"/>
      <c r="F201" s="69">
        <f>$V$2</f>
        <v>0.4</v>
      </c>
      <c r="G201" s="6">
        <f>$P$4</f>
        <v>1</v>
      </c>
      <c r="H201" s="6">
        <f>$V$6</f>
        <v>1</v>
      </c>
      <c r="I201" s="6">
        <f>$V$6</f>
        <v>1</v>
      </c>
      <c r="J201" s="8">
        <f>R8</f>
        <v>0.4</v>
      </c>
      <c r="K201" s="76">
        <f>F201*G201*H201*I201*J201</f>
        <v>0.16000000000000003</v>
      </c>
      <c r="L201" s="2"/>
    </row>
    <row r="202" spans="1:12" x14ac:dyDescent="0.25">
      <c r="A202" s="74">
        <v>191</v>
      </c>
      <c r="B202" s="7" t="str">
        <f>IF(C202=$M$31,$M$11,IF(C202=$M$32,$M$11,IF(C202=$M$33,$M$11,IF(C202=$M$34,$M$11,IF(C202=$M$35,$M$11,IF(C202=$M$36,$M$11,IF(C202=$M$37,$M$11,IF(C202=$M$38,$M$11,IF(C202=$M$39,$M$11,IF(C202=$M$40,$M$11,IF(C202=$M$41,$M$11,$M$10)))))))))))</f>
        <v>ČPCE</v>
      </c>
      <c r="C202" s="7" t="s">
        <v>5</v>
      </c>
      <c r="D202" s="7" t="s">
        <v>300</v>
      </c>
      <c r="E202" s="75"/>
      <c r="F202" s="69">
        <f>$V$2</f>
        <v>0.4</v>
      </c>
      <c r="G202" s="6">
        <f>$P$4</f>
        <v>1</v>
      </c>
      <c r="H202" s="6">
        <f>$V$6</f>
        <v>1</v>
      </c>
      <c r="I202" s="6">
        <f>$V$6</f>
        <v>1</v>
      </c>
      <c r="J202" s="8">
        <f>R8</f>
        <v>0.4</v>
      </c>
      <c r="K202" s="76">
        <f>F202*G202*H202*I202*J202</f>
        <v>0.16000000000000003</v>
      </c>
      <c r="L202" s="2"/>
    </row>
    <row r="203" spans="1:12" x14ac:dyDescent="0.25">
      <c r="A203" s="74">
        <v>192</v>
      </c>
      <c r="B203" s="7" t="str">
        <f>IF(C203=$M$31,$M$11,IF(C203=$M$32,$M$11,IF(C203=$M$33,$M$11,IF(C203=$M$34,$M$11,IF(C203=$M$35,$M$11,IF(C203=$M$36,$M$11,IF(C203=$M$37,$M$11,IF(C203=$M$38,$M$11,IF(C203=$M$39,$M$11,IF(C203=$M$40,$M$11,IF(C203=$M$41,$M$11,$M$10)))))))))))</f>
        <v>ČPCE</v>
      </c>
      <c r="C203" s="7" t="s">
        <v>5</v>
      </c>
      <c r="D203" s="7" t="s">
        <v>299</v>
      </c>
      <c r="E203" s="75"/>
      <c r="F203" s="69">
        <f>$V$2</f>
        <v>0.4</v>
      </c>
      <c r="G203" s="6">
        <f>$P$4</f>
        <v>1</v>
      </c>
      <c r="H203" s="6">
        <f>$V$6</f>
        <v>1</v>
      </c>
      <c r="I203" s="6">
        <f>$V$6</f>
        <v>1</v>
      </c>
      <c r="J203" s="8">
        <f>R8</f>
        <v>0.4</v>
      </c>
      <c r="K203" s="76">
        <f>F203*G203*H203*I203*J203</f>
        <v>0.16000000000000003</v>
      </c>
      <c r="L203" s="2"/>
    </row>
    <row r="204" spans="1:12" x14ac:dyDescent="0.25">
      <c r="A204" s="74">
        <v>193</v>
      </c>
      <c r="B204" s="7" t="str">
        <f>IF(C204=$M$31,$M$11,IF(C204=$M$32,$M$11,IF(C204=$M$33,$M$11,IF(C204=$M$34,$M$11,IF(C204=$M$35,$M$11,IF(C204=$M$36,$M$11,IF(C204=$M$37,$M$11,IF(C204=$M$38,$M$11,IF(C204=$M$39,$M$11,IF(C204=$M$40,$M$11,IF(C204=$M$41,$M$11,$M$10)))))))))))</f>
        <v>ČPCE</v>
      </c>
      <c r="C204" s="7" t="s">
        <v>5</v>
      </c>
      <c r="D204" s="7" t="s">
        <v>298</v>
      </c>
      <c r="E204" s="75"/>
      <c r="F204" s="69">
        <f>$V$2</f>
        <v>0.4</v>
      </c>
      <c r="G204" s="6">
        <f>$P$4</f>
        <v>1</v>
      </c>
      <c r="H204" s="6">
        <f>$V$6</f>
        <v>1</v>
      </c>
      <c r="I204" s="6">
        <f>$V$6</f>
        <v>1</v>
      </c>
      <c r="J204" s="8">
        <f>R8</f>
        <v>0.4</v>
      </c>
      <c r="K204" s="76">
        <f>F204*G204*H204*I204*J204</f>
        <v>0.16000000000000003</v>
      </c>
      <c r="L204" s="2"/>
    </row>
    <row r="205" spans="1:12" x14ac:dyDescent="0.25">
      <c r="A205" s="74">
        <v>194</v>
      </c>
      <c r="B205" s="7" t="str">
        <f>IF(C205=$M$31,$M$11,IF(C205=$M$32,$M$11,IF(C205=$M$33,$M$11,IF(C205=$M$34,$M$11,IF(C205=$M$35,$M$11,IF(C205=$M$36,$M$11,IF(C205=$M$37,$M$11,IF(C205=$M$38,$M$11,IF(C205=$M$39,$M$11,IF(C205=$M$40,$M$11,IF(C205=$M$41,$M$11,$M$10)))))))))))</f>
        <v>ČPCE</v>
      </c>
      <c r="C205" s="7" t="s">
        <v>5</v>
      </c>
      <c r="D205" s="7" t="s">
        <v>297</v>
      </c>
      <c r="E205" s="75"/>
      <c r="F205" s="69">
        <f>$V$2</f>
        <v>0.4</v>
      </c>
      <c r="G205" s="6">
        <f>$P$4</f>
        <v>1</v>
      </c>
      <c r="H205" s="6">
        <f>$V$6</f>
        <v>1</v>
      </c>
      <c r="I205" s="6">
        <f>$V$6</f>
        <v>1</v>
      </c>
      <c r="J205" s="8">
        <f>R8</f>
        <v>0.4</v>
      </c>
      <c r="K205" s="76">
        <f>F205*G205*H205*I205*J205</f>
        <v>0.16000000000000003</v>
      </c>
      <c r="L205" s="2"/>
    </row>
    <row r="206" spans="1:12" x14ac:dyDescent="0.25">
      <c r="A206" s="74">
        <v>195</v>
      </c>
      <c r="B206" s="7" t="str">
        <f>IF(C206=$M$31,$M$11,IF(C206=$M$32,$M$11,IF(C206=$M$33,$M$11,IF(C206=$M$34,$M$11,IF(C206=$M$35,$M$11,IF(C206=$M$36,$M$11,IF(C206=$M$37,$M$11,IF(C206=$M$38,$M$11,IF(C206=$M$39,$M$11,IF(C206=$M$40,$M$11,IF(C206=$M$41,$M$11,$M$10)))))))))))</f>
        <v>ČPCE</v>
      </c>
      <c r="C206" s="7" t="s">
        <v>5</v>
      </c>
      <c r="D206" s="7" t="s">
        <v>296</v>
      </c>
      <c r="E206" s="75"/>
      <c r="F206" s="69">
        <f>$V$2</f>
        <v>0.4</v>
      </c>
      <c r="G206" s="6">
        <f>$P$4</f>
        <v>1</v>
      </c>
      <c r="H206" s="6">
        <f>$V$6</f>
        <v>1</v>
      </c>
      <c r="I206" s="6">
        <f>$V$6</f>
        <v>1</v>
      </c>
      <c r="J206" s="8">
        <f>R8</f>
        <v>0.4</v>
      </c>
      <c r="K206" s="76">
        <f>F206*G206*H206*I206*J206</f>
        <v>0.16000000000000003</v>
      </c>
      <c r="L206" s="2"/>
    </row>
    <row r="207" spans="1:12" x14ac:dyDescent="0.25">
      <c r="A207" s="74">
        <v>196</v>
      </c>
      <c r="B207" s="7" t="str">
        <f>IF(C207=$M$31,$M$11,IF(C207=$M$32,$M$11,IF(C207=$M$33,$M$11,IF(C207=$M$34,$M$11,IF(C207=$M$35,$M$11,IF(C207=$M$36,$M$11,IF(C207=$M$37,$M$11,IF(C207=$M$38,$M$11,IF(C207=$M$39,$M$11,IF(C207=$M$40,$M$11,IF(C207=$M$41,$M$11,$M$10)))))))))))</f>
        <v>ČPCE</v>
      </c>
      <c r="C207" s="7" t="s">
        <v>5</v>
      </c>
      <c r="D207" s="7" t="s">
        <v>295</v>
      </c>
      <c r="E207" s="75"/>
      <c r="F207" s="69">
        <f>$V$2</f>
        <v>0.4</v>
      </c>
      <c r="G207" s="6">
        <f>$P$4</f>
        <v>1</v>
      </c>
      <c r="H207" s="6">
        <f>$V$6</f>
        <v>1</v>
      </c>
      <c r="I207" s="6">
        <f>$V$6</f>
        <v>1</v>
      </c>
      <c r="J207" s="8">
        <f>R8</f>
        <v>0.4</v>
      </c>
      <c r="K207" s="76">
        <f>F207*G207*H207*I207*J207</f>
        <v>0.16000000000000003</v>
      </c>
      <c r="L207" s="2"/>
    </row>
    <row r="208" spans="1:12" x14ac:dyDescent="0.25">
      <c r="A208" s="74">
        <v>197</v>
      </c>
      <c r="B208" s="7" t="str">
        <f>IF(C208=$M$31,$M$11,IF(C208=$M$32,$M$11,IF(C208=$M$33,$M$11,IF(C208=$M$34,$M$11,IF(C208=$M$35,$M$11,IF(C208=$M$36,$M$11,IF(C208=$M$37,$M$11,IF(C208=$M$38,$M$11,IF(C208=$M$39,$M$11,IF(C208=$M$40,$M$11,IF(C208=$M$41,$M$11,$M$10)))))))))))</f>
        <v>ČPCE</v>
      </c>
      <c r="C208" s="7" t="s">
        <v>5</v>
      </c>
      <c r="D208" s="7" t="s">
        <v>294</v>
      </c>
      <c r="E208" s="75"/>
      <c r="F208" s="69">
        <f>$V$2</f>
        <v>0.4</v>
      </c>
      <c r="G208" s="6">
        <f>$P$4</f>
        <v>1</v>
      </c>
      <c r="H208" s="6">
        <f>$V$6</f>
        <v>1</v>
      </c>
      <c r="I208" s="6">
        <f>$V$6</f>
        <v>1</v>
      </c>
      <c r="J208" s="8">
        <f>R8</f>
        <v>0.4</v>
      </c>
      <c r="K208" s="76">
        <f>F208*G208*H208*I208*J208</f>
        <v>0.16000000000000003</v>
      </c>
      <c r="L208" s="2"/>
    </row>
    <row r="209" spans="1:12" x14ac:dyDescent="0.25">
      <c r="A209" s="74">
        <v>198</v>
      </c>
      <c r="B209" s="7" t="str">
        <f>IF(C209=$M$31,$M$11,IF(C209=$M$32,$M$11,IF(C209=$M$33,$M$11,IF(C209=$M$34,$M$11,IF(C209=$M$35,$M$11,IF(C209=$M$36,$M$11,IF(C209=$M$37,$M$11,IF(C209=$M$38,$M$11,IF(C209=$M$39,$M$11,IF(C209=$M$40,$M$11,IF(C209=$M$41,$M$11,$M$10)))))))))))</f>
        <v>ČPCE</v>
      </c>
      <c r="C209" s="7" t="s">
        <v>5</v>
      </c>
      <c r="D209" s="7" t="s">
        <v>293</v>
      </c>
      <c r="E209" s="75"/>
      <c r="F209" s="69">
        <f>$V$2</f>
        <v>0.4</v>
      </c>
      <c r="G209" s="6">
        <f>$P$4</f>
        <v>1</v>
      </c>
      <c r="H209" s="6">
        <f>$V$6</f>
        <v>1</v>
      </c>
      <c r="I209" s="6">
        <f>$V$6</f>
        <v>1</v>
      </c>
      <c r="J209" s="8">
        <f>R8</f>
        <v>0.4</v>
      </c>
      <c r="K209" s="76">
        <f>F209*G209*H209*I209*J209</f>
        <v>0.16000000000000003</v>
      </c>
      <c r="L209" s="2"/>
    </row>
    <row r="210" spans="1:12" x14ac:dyDescent="0.25">
      <c r="A210" s="74">
        <v>199</v>
      </c>
      <c r="B210" s="7" t="str">
        <f>IF(C210=$M$31,$M$11,IF(C210=$M$32,$M$11,IF(C210=$M$33,$M$11,IF(C210=$M$34,$M$11,IF(C210=$M$35,$M$11,IF(C210=$M$36,$M$11,IF(C210=$M$37,$M$11,IF(C210=$M$38,$M$11,IF(C210=$M$39,$M$11,IF(C210=$M$40,$M$11,IF(C210=$M$41,$M$11,$M$10)))))))))))</f>
        <v>ČPCE</v>
      </c>
      <c r="C210" s="7" t="s">
        <v>5</v>
      </c>
      <c r="D210" s="7" t="s">
        <v>292</v>
      </c>
      <c r="E210" s="75"/>
      <c r="F210" s="69">
        <f>$V$2</f>
        <v>0.4</v>
      </c>
      <c r="G210" s="6">
        <f>$P$4</f>
        <v>1</v>
      </c>
      <c r="H210" s="6">
        <f>$V$6</f>
        <v>1</v>
      </c>
      <c r="I210" s="6">
        <f>$V$6</f>
        <v>1</v>
      </c>
      <c r="J210" s="8">
        <f>R8</f>
        <v>0.4</v>
      </c>
      <c r="K210" s="76">
        <f>F210*G210*H210*I210*J210</f>
        <v>0.16000000000000003</v>
      </c>
      <c r="L210" s="2"/>
    </row>
    <row r="211" spans="1:12" x14ac:dyDescent="0.25">
      <c r="A211" s="74">
        <v>200</v>
      </c>
      <c r="B211" s="7" t="str">
        <f>IF(C211=$M$31,$M$11,IF(C211=$M$32,$M$11,IF(C211=$M$33,$M$11,IF(C211=$M$34,$M$11,IF(C211=$M$35,$M$11,IF(C211=$M$36,$M$11,IF(C211=$M$37,$M$11,IF(C211=$M$38,$M$11,IF(C211=$M$39,$M$11,IF(C211=$M$40,$M$11,IF(C211=$M$41,$M$11,$M$10)))))))))))</f>
        <v>ČPCE</v>
      </c>
      <c r="C211" s="7" t="s">
        <v>5</v>
      </c>
      <c r="D211" s="7" t="s">
        <v>291</v>
      </c>
      <c r="E211" s="75"/>
      <c r="F211" s="69">
        <f>$V$2</f>
        <v>0.4</v>
      </c>
      <c r="G211" s="6">
        <f>$P$4</f>
        <v>1</v>
      </c>
      <c r="H211" s="6">
        <f>$V$6</f>
        <v>1</v>
      </c>
      <c r="I211" s="6">
        <f>$V$6</f>
        <v>1</v>
      </c>
      <c r="J211" s="8">
        <f>R8</f>
        <v>0.4</v>
      </c>
      <c r="K211" s="76">
        <f>F211*G211*H211*I211*J211</f>
        <v>0.16000000000000003</v>
      </c>
      <c r="L211" s="2"/>
    </row>
    <row r="212" spans="1:12" x14ac:dyDescent="0.25">
      <c r="A212" s="74">
        <v>201</v>
      </c>
      <c r="B212" s="7" t="str">
        <f>IF(C212=$M$31,$M$11,IF(C212=$M$32,$M$11,IF(C212=$M$33,$M$11,IF(C212=$M$34,$M$11,IF(C212=$M$35,$M$11,IF(C212=$M$36,$M$11,IF(C212=$M$37,$M$11,IF(C212=$M$38,$M$11,IF(C212=$M$39,$M$11,IF(C212=$M$40,$M$11,IF(C212=$M$41,$M$11,$M$10)))))))))))</f>
        <v>ČPCE</v>
      </c>
      <c r="C212" s="7" t="s">
        <v>5</v>
      </c>
      <c r="D212" s="7" t="s">
        <v>290</v>
      </c>
      <c r="E212" s="75"/>
      <c r="F212" s="69">
        <f>$V$2</f>
        <v>0.4</v>
      </c>
      <c r="G212" s="6">
        <f>$P$4</f>
        <v>1</v>
      </c>
      <c r="H212" s="6">
        <f>T6</f>
        <v>1.3</v>
      </c>
      <c r="I212" s="6">
        <f>T6</f>
        <v>1.3</v>
      </c>
      <c r="J212" s="8">
        <f>Q8</f>
        <v>0.6</v>
      </c>
      <c r="K212" s="76">
        <f>F212*G212*H212*I212*J212</f>
        <v>0.40560000000000002</v>
      </c>
      <c r="L212" s="2"/>
    </row>
    <row r="213" spans="1:12" x14ac:dyDescent="0.25">
      <c r="A213" s="74">
        <v>202</v>
      </c>
      <c r="B213" s="7" t="str">
        <f>IF(C213=$M$31,$M$11,IF(C213=$M$32,$M$11,IF(C213=$M$33,$M$11,IF(C213=$M$34,$M$11,IF(C213=$M$35,$M$11,IF(C213=$M$36,$M$11,IF(C213=$M$37,$M$11,IF(C213=$M$38,$M$11,IF(C213=$M$39,$M$11,IF(C213=$M$40,$M$11,IF(C213=$M$41,$M$11,$M$10)))))))))))</f>
        <v>ČPCE</v>
      </c>
      <c r="C213" s="7" t="s">
        <v>5</v>
      </c>
      <c r="D213" s="7" t="s">
        <v>102</v>
      </c>
      <c r="E213" s="75"/>
      <c r="F213" s="69">
        <f>$V$2</f>
        <v>0.4</v>
      </c>
      <c r="G213" s="6">
        <f>$P$4</f>
        <v>1</v>
      </c>
      <c r="H213" s="6">
        <f>R6</f>
        <v>2</v>
      </c>
      <c r="I213" s="6">
        <f>S6</f>
        <v>1.5</v>
      </c>
      <c r="J213" s="8">
        <f>P8</f>
        <v>0.8</v>
      </c>
      <c r="K213" s="76">
        <f>F213*G213*H213*I213*J213</f>
        <v>0.96000000000000019</v>
      </c>
      <c r="L213" s="2"/>
    </row>
    <row r="214" spans="1:12" x14ac:dyDescent="0.25">
      <c r="A214" s="74">
        <v>203</v>
      </c>
      <c r="B214" s="7" t="str">
        <f>IF(C214=$M$31,$M$11,IF(C214=$M$32,$M$11,IF(C214=$M$33,$M$11,IF(C214=$M$34,$M$11,IF(C214=$M$35,$M$11,IF(C214=$M$36,$M$11,IF(C214=$M$37,$M$11,IF(C214=$M$38,$M$11,IF(C214=$M$39,$M$11,IF(C214=$M$40,$M$11,IF(C214=$M$41,$M$11,$M$10)))))))))))</f>
        <v>ČPCE</v>
      </c>
      <c r="C214" s="7" t="s">
        <v>5</v>
      </c>
      <c r="D214" s="7" t="s">
        <v>288</v>
      </c>
      <c r="E214" s="75" t="s">
        <v>289</v>
      </c>
      <c r="F214" s="69">
        <f>$V$2</f>
        <v>0.4</v>
      </c>
      <c r="G214" s="6">
        <f>$P$4</f>
        <v>1</v>
      </c>
      <c r="H214" s="6">
        <f>R6</f>
        <v>2</v>
      </c>
      <c r="I214" s="6">
        <f>R6</f>
        <v>2</v>
      </c>
      <c r="J214" s="8">
        <f>P8</f>
        <v>0.8</v>
      </c>
      <c r="K214" s="76">
        <f>F214*G214*H214*I214*J214</f>
        <v>1.2800000000000002</v>
      </c>
      <c r="L214" s="2"/>
    </row>
    <row r="215" spans="1:12" x14ac:dyDescent="0.25">
      <c r="A215" s="74">
        <v>204</v>
      </c>
      <c r="B215" s="7" t="str">
        <f>IF(C215=$M$31,$M$11,IF(C215=$M$32,$M$11,IF(C215=$M$33,$M$11,IF(C215=$M$34,$M$11,IF(C215=$M$35,$M$11,IF(C215=$M$36,$M$11,IF(C215=$M$37,$M$11,IF(C215=$M$38,$M$11,IF(C215=$M$39,$M$11,IF(C215=$M$40,$M$11,IF(C215=$M$41,$M$11,$M$10)))))))))))</f>
        <v>ČPCE</v>
      </c>
      <c r="C215" s="7" t="s">
        <v>5</v>
      </c>
      <c r="D215" s="7" t="s">
        <v>288</v>
      </c>
      <c r="E215" s="75" t="s">
        <v>287</v>
      </c>
      <c r="F215" s="69">
        <f>$V$2</f>
        <v>0.4</v>
      </c>
      <c r="G215" s="6">
        <f>$P$4</f>
        <v>1</v>
      </c>
      <c r="H215" s="6">
        <f>S6</f>
        <v>1.5</v>
      </c>
      <c r="I215" s="6">
        <f>T6</f>
        <v>1.3</v>
      </c>
      <c r="J215" s="8">
        <f>P8</f>
        <v>0.8</v>
      </c>
      <c r="K215" s="76">
        <f>F215*G215*H215*I215*J215</f>
        <v>0.62400000000000011</v>
      </c>
      <c r="L215" s="2"/>
    </row>
    <row r="216" spans="1:12" x14ac:dyDescent="0.25">
      <c r="A216" s="74">
        <v>205</v>
      </c>
      <c r="B216" s="7" t="str">
        <f>IF(C216=$M$31,$M$11,IF(C216=$M$32,$M$11,IF(C216=$M$33,$M$11,IF(C216=$M$34,$M$11,IF(C216=$M$35,$M$11,IF(C216=$M$36,$M$11,IF(C216=$M$37,$M$11,IF(C216=$M$38,$M$11,IF(C216=$M$39,$M$11,IF(C216=$M$40,$M$11,IF(C216=$M$41,$M$11,$M$10)))))))))))</f>
        <v>ČPCE</v>
      </c>
      <c r="C216" s="7" t="s">
        <v>5</v>
      </c>
      <c r="D216" s="7" t="s">
        <v>286</v>
      </c>
      <c r="E216" s="75"/>
      <c r="F216" s="69">
        <f>$V$2</f>
        <v>0.4</v>
      </c>
      <c r="G216" s="6">
        <f>$P$4</f>
        <v>1</v>
      </c>
      <c r="H216" s="6">
        <f>$V$6</f>
        <v>1</v>
      </c>
      <c r="I216" s="6">
        <f>$V$6</f>
        <v>1</v>
      </c>
      <c r="J216" s="8">
        <f>P8</f>
        <v>0.8</v>
      </c>
      <c r="K216" s="76">
        <f>F216*G216*H216*I216*J216</f>
        <v>0.32000000000000006</v>
      </c>
      <c r="L216" s="2"/>
    </row>
    <row r="217" spans="1:12" x14ac:dyDescent="0.25">
      <c r="A217" s="74">
        <v>206</v>
      </c>
      <c r="B217" s="7" t="str">
        <f>IF(C217=$M$31,$M$11,IF(C217=$M$32,$M$11,IF(C217=$M$33,$M$11,IF(C217=$M$34,$M$11,IF(C217=$M$35,$M$11,IF(C217=$M$36,$M$11,IF(C217=$M$37,$M$11,IF(C217=$M$38,$M$11,IF(C217=$M$39,$M$11,IF(C217=$M$40,$M$11,IF(C217=$M$41,$M$11,$M$10)))))))))))</f>
        <v>ČPCE</v>
      </c>
      <c r="C217" s="7" t="s">
        <v>5</v>
      </c>
      <c r="D217" s="7" t="s">
        <v>285</v>
      </c>
      <c r="E217" s="75"/>
      <c r="F217" s="69">
        <f>$V$2</f>
        <v>0.4</v>
      </c>
      <c r="G217" s="6">
        <f>$P$4</f>
        <v>1</v>
      </c>
      <c r="H217" s="6">
        <f>S6</f>
        <v>1.5</v>
      </c>
      <c r="I217" s="6">
        <f>T6</f>
        <v>1.3</v>
      </c>
      <c r="J217" s="8">
        <f>P8</f>
        <v>0.8</v>
      </c>
      <c r="K217" s="76">
        <f>F217*G217*H217*I217*J217</f>
        <v>0.62400000000000011</v>
      </c>
      <c r="L217" s="2"/>
    </row>
    <row r="218" spans="1:12" x14ac:dyDescent="0.25">
      <c r="A218" s="74">
        <v>207</v>
      </c>
      <c r="B218" s="7" t="str">
        <f>IF(C218=$M$31,$M$11,IF(C218=$M$32,$M$11,IF(C218=$M$33,$M$11,IF(C218=$M$34,$M$11,IF(C218=$M$35,$M$11,IF(C218=$M$36,$M$11,IF(C218=$M$37,$M$11,IF(C218=$M$38,$M$11,IF(C218=$M$39,$M$11,IF(C218=$M$40,$M$11,IF(C218=$M$41,$M$11,$M$10)))))))))))</f>
        <v>ČPCE</v>
      </c>
      <c r="C218" s="7" t="s">
        <v>5</v>
      </c>
      <c r="D218" s="7" t="s">
        <v>284</v>
      </c>
      <c r="E218" s="75"/>
      <c r="F218" s="69">
        <f>$V$2</f>
        <v>0.4</v>
      </c>
      <c r="G218" s="6">
        <f>$P$4</f>
        <v>1</v>
      </c>
      <c r="H218" s="6">
        <f>$V$6</f>
        <v>1</v>
      </c>
      <c r="I218" s="6">
        <f>$V$6</f>
        <v>1</v>
      </c>
      <c r="J218" s="8">
        <f>Q8</f>
        <v>0.6</v>
      </c>
      <c r="K218" s="76">
        <f>F218*G218*H218*I218*J218</f>
        <v>0.24</v>
      </c>
      <c r="L218" s="2"/>
    </row>
    <row r="219" spans="1:12" x14ac:dyDescent="0.25">
      <c r="A219" s="74">
        <v>208</v>
      </c>
      <c r="B219" s="7" t="str">
        <f>IF(C219=$M$31,$M$11,IF(C219=$M$32,$M$11,IF(C219=$M$33,$M$11,IF(C219=$M$34,$M$11,IF(C219=$M$35,$M$11,IF(C219=$M$36,$M$11,IF(C219=$M$37,$M$11,IF(C219=$M$38,$M$11,IF(C219=$M$39,$M$11,IF(C219=$M$40,$M$11,IF(C219=$M$41,$M$11,$M$10)))))))))))</f>
        <v>ČPCE</v>
      </c>
      <c r="C219" s="7" t="s">
        <v>5</v>
      </c>
      <c r="D219" s="7" t="s">
        <v>283</v>
      </c>
      <c r="E219" s="75"/>
      <c r="F219" s="69">
        <f>$V$2</f>
        <v>0.4</v>
      </c>
      <c r="G219" s="6">
        <f>$P$4</f>
        <v>1</v>
      </c>
      <c r="H219" s="6">
        <f>$V$6</f>
        <v>1</v>
      </c>
      <c r="I219" s="6">
        <f>$V$6</f>
        <v>1</v>
      </c>
      <c r="J219" s="8">
        <f>R8</f>
        <v>0.4</v>
      </c>
      <c r="K219" s="76">
        <f>F219*G219*H219*I219*J219</f>
        <v>0.16000000000000003</v>
      </c>
      <c r="L219" s="2"/>
    </row>
    <row r="220" spans="1:12" x14ac:dyDescent="0.25">
      <c r="A220" s="74">
        <v>209</v>
      </c>
      <c r="B220" s="7" t="str">
        <f>IF(C220=$M$31,$M$11,IF(C220=$M$32,$M$11,IF(C220=$M$33,$M$11,IF(C220=$M$34,$M$11,IF(C220=$M$35,$M$11,IF(C220=$M$36,$M$11,IF(C220=$M$37,$M$11,IF(C220=$M$38,$M$11,IF(C220=$M$39,$M$11,IF(C220=$M$40,$M$11,IF(C220=$M$41,$M$11,$M$10)))))))))))</f>
        <v>ČPCE</v>
      </c>
      <c r="C220" s="7" t="s">
        <v>5</v>
      </c>
      <c r="D220" s="7" t="s">
        <v>282</v>
      </c>
      <c r="E220" s="75"/>
      <c r="F220" s="69">
        <f>$V$2</f>
        <v>0.4</v>
      </c>
      <c r="G220" s="6">
        <f>$P$4</f>
        <v>1</v>
      </c>
      <c r="H220" s="6">
        <f>$V$6</f>
        <v>1</v>
      </c>
      <c r="I220" s="6">
        <f>$V$6</f>
        <v>1</v>
      </c>
      <c r="J220" s="8">
        <f>R8</f>
        <v>0.4</v>
      </c>
      <c r="K220" s="76">
        <f>F220*G220*H220*I220*J220</f>
        <v>0.16000000000000003</v>
      </c>
      <c r="L220" s="2"/>
    </row>
    <row r="221" spans="1:12" x14ac:dyDescent="0.25">
      <c r="A221" s="74">
        <v>210</v>
      </c>
      <c r="B221" s="7" t="str">
        <f>IF(C221=$M$31,$M$11,IF(C221=$M$32,$M$11,IF(C221=$M$33,$M$11,IF(C221=$M$34,$M$11,IF(C221=$M$35,$M$11,IF(C221=$M$36,$M$11,IF(C221=$M$37,$M$11,IF(C221=$M$38,$M$11,IF(C221=$M$39,$M$11,IF(C221=$M$40,$M$11,IF(C221=$M$41,$M$11,$M$10)))))))))))</f>
        <v>ČPCE</v>
      </c>
      <c r="C221" s="7" t="s">
        <v>5</v>
      </c>
      <c r="D221" s="7" t="s">
        <v>281</v>
      </c>
      <c r="E221" s="75"/>
      <c r="F221" s="69">
        <f>$V$2</f>
        <v>0.4</v>
      </c>
      <c r="G221" s="6">
        <f>$P$4</f>
        <v>1</v>
      </c>
      <c r="H221" s="6">
        <f>$V$6</f>
        <v>1</v>
      </c>
      <c r="I221" s="6">
        <f>$V$6</f>
        <v>1</v>
      </c>
      <c r="J221" s="8">
        <f>R8</f>
        <v>0.4</v>
      </c>
      <c r="K221" s="76">
        <f>F221*G221*H221*I221*J221</f>
        <v>0.16000000000000003</v>
      </c>
      <c r="L221" s="2"/>
    </row>
    <row r="222" spans="1:12" x14ac:dyDescent="0.25">
      <c r="A222" s="74">
        <v>211</v>
      </c>
      <c r="B222" s="7" t="str">
        <f>IF(C222=$M$31,$M$11,IF(C222=$M$32,$M$11,IF(C222=$M$33,$M$11,IF(C222=$M$34,$M$11,IF(C222=$M$35,$M$11,IF(C222=$M$36,$M$11,IF(C222=$M$37,$M$11,IF(C222=$M$38,$M$11,IF(C222=$M$39,$M$11,IF(C222=$M$40,$M$11,IF(C222=$M$41,$M$11,$M$10)))))))))))</f>
        <v>ČPCE</v>
      </c>
      <c r="C222" s="7" t="s">
        <v>5</v>
      </c>
      <c r="D222" s="7" t="s">
        <v>280</v>
      </c>
      <c r="E222" s="75"/>
      <c r="F222" s="69">
        <f>$V$2</f>
        <v>0.4</v>
      </c>
      <c r="G222" s="6">
        <f>$P$4</f>
        <v>1</v>
      </c>
      <c r="H222" s="6">
        <f>$V$6</f>
        <v>1</v>
      </c>
      <c r="I222" s="6">
        <f>$V$6</f>
        <v>1</v>
      </c>
      <c r="J222" s="8">
        <f>R8</f>
        <v>0.4</v>
      </c>
      <c r="K222" s="76">
        <f>F222*G222*H222*I222*J222</f>
        <v>0.16000000000000003</v>
      </c>
      <c r="L222" s="2"/>
    </row>
    <row r="223" spans="1:12" x14ac:dyDescent="0.25">
      <c r="A223" s="74">
        <v>212</v>
      </c>
      <c r="B223" s="7" t="str">
        <f>IF(C223=$M$31,$M$11,IF(C223=$M$32,$M$11,IF(C223=$M$33,$M$11,IF(C223=$M$34,$M$11,IF(C223=$M$35,$M$11,IF(C223=$M$36,$M$11,IF(C223=$M$37,$M$11,IF(C223=$M$38,$M$11,IF(C223=$M$39,$M$11,IF(C223=$M$40,$M$11,IF(C223=$M$41,$M$11,$M$10)))))))))))</f>
        <v>ČPCE</v>
      </c>
      <c r="C223" s="7" t="s">
        <v>5</v>
      </c>
      <c r="D223" s="7" t="s">
        <v>279</v>
      </c>
      <c r="E223" s="75"/>
      <c r="F223" s="69">
        <f>$V$2</f>
        <v>0.4</v>
      </c>
      <c r="G223" s="6">
        <f>$P$4</f>
        <v>1</v>
      </c>
      <c r="H223" s="6">
        <f>$V$6</f>
        <v>1</v>
      </c>
      <c r="I223" s="6">
        <f>$V$6</f>
        <v>1</v>
      </c>
      <c r="J223" s="8">
        <f>R8</f>
        <v>0.4</v>
      </c>
      <c r="K223" s="76">
        <f>F223*G223*H223*I223*J223</f>
        <v>0.16000000000000003</v>
      </c>
      <c r="L223" s="2"/>
    </row>
    <row r="224" spans="1:12" x14ac:dyDescent="0.25">
      <c r="A224" s="74">
        <v>213</v>
      </c>
      <c r="B224" s="7" t="str">
        <f>IF(C224=$M$31,$M$11,IF(C224=$M$32,$M$11,IF(C224=$M$33,$M$11,IF(C224=$M$34,$M$11,IF(C224=$M$35,$M$11,IF(C224=$M$36,$M$11,IF(C224=$M$37,$M$11,IF(C224=$M$38,$M$11,IF(C224=$M$39,$M$11,IF(C224=$M$40,$M$11,IF(C224=$M$41,$M$11,$M$10)))))))))))</f>
        <v>ČPCE</v>
      </c>
      <c r="C224" s="7" t="s">
        <v>5</v>
      </c>
      <c r="D224" s="7" t="s">
        <v>278</v>
      </c>
      <c r="E224" s="75"/>
      <c r="F224" s="69">
        <f>$V$2</f>
        <v>0.4</v>
      </c>
      <c r="G224" s="6">
        <f>$P$4</f>
        <v>1</v>
      </c>
      <c r="H224" s="6">
        <f>$V$6</f>
        <v>1</v>
      </c>
      <c r="I224" s="6">
        <f>$V$6</f>
        <v>1</v>
      </c>
      <c r="J224" s="8">
        <f>R8</f>
        <v>0.4</v>
      </c>
      <c r="K224" s="76">
        <f>F224*G224*H224*I224*J224</f>
        <v>0.16000000000000003</v>
      </c>
      <c r="L224" s="2"/>
    </row>
    <row r="225" spans="1:12" x14ac:dyDescent="0.25">
      <c r="A225" s="74">
        <v>214</v>
      </c>
      <c r="B225" s="7" t="str">
        <f>IF(C225=$M$31,$M$11,IF(C225=$M$32,$M$11,IF(C225=$M$33,$M$11,IF(C225=$M$34,$M$11,IF(C225=$M$35,$M$11,IF(C225=$M$36,$M$11,IF(C225=$M$37,$M$11,IF(C225=$M$38,$M$11,IF(C225=$M$39,$M$11,IF(C225=$M$40,$M$11,IF(C225=$M$41,$M$11,$M$10)))))))))))</f>
        <v>ČPCE</v>
      </c>
      <c r="C225" s="7" t="s">
        <v>5</v>
      </c>
      <c r="D225" s="7" t="s">
        <v>277</v>
      </c>
      <c r="E225" s="75"/>
      <c r="F225" s="69">
        <f>$V$2</f>
        <v>0.4</v>
      </c>
      <c r="G225" s="6">
        <f>$P$4</f>
        <v>1</v>
      </c>
      <c r="H225" s="6">
        <f>$V$6</f>
        <v>1</v>
      </c>
      <c r="I225" s="6">
        <f>$V$6</f>
        <v>1</v>
      </c>
      <c r="J225" s="8">
        <f>R8</f>
        <v>0.4</v>
      </c>
      <c r="K225" s="76">
        <f>F225*G225*H225*I225*J225</f>
        <v>0.16000000000000003</v>
      </c>
      <c r="L225" s="2"/>
    </row>
    <row r="226" spans="1:12" x14ac:dyDescent="0.25">
      <c r="A226" s="74">
        <v>215</v>
      </c>
      <c r="B226" s="7" t="str">
        <f>IF(C226=$M$31,$M$11,IF(C226=$M$32,$M$11,IF(C226=$M$33,$M$11,IF(C226=$M$34,$M$11,IF(C226=$M$35,$M$11,IF(C226=$M$36,$M$11,IF(C226=$M$37,$M$11,IF(C226=$M$38,$M$11,IF(C226=$M$39,$M$11,IF(C226=$M$40,$M$11,IF(C226=$M$41,$M$11,$M$10)))))))))))</f>
        <v>ČPCE</v>
      </c>
      <c r="C226" s="7" t="s">
        <v>5</v>
      </c>
      <c r="D226" s="7" t="s">
        <v>276</v>
      </c>
      <c r="E226" s="75"/>
      <c r="F226" s="69">
        <f>$V$2</f>
        <v>0.4</v>
      </c>
      <c r="G226" s="6">
        <f>$P$4</f>
        <v>1</v>
      </c>
      <c r="H226" s="6">
        <f>$V$6</f>
        <v>1</v>
      </c>
      <c r="I226" s="6">
        <f>$V$6</f>
        <v>1</v>
      </c>
      <c r="J226" s="8">
        <f>R8</f>
        <v>0.4</v>
      </c>
      <c r="K226" s="76">
        <f>F226*G226*H226*I226*J226</f>
        <v>0.16000000000000003</v>
      </c>
      <c r="L226" s="2"/>
    </row>
    <row r="227" spans="1:12" x14ac:dyDescent="0.25">
      <c r="A227" s="74">
        <v>216</v>
      </c>
      <c r="B227" s="7" t="str">
        <f>IF(C227=$M$31,$M$11,IF(C227=$M$32,$M$11,IF(C227=$M$33,$M$11,IF(C227=$M$34,$M$11,IF(C227=$M$35,$M$11,IF(C227=$M$36,$M$11,IF(C227=$M$37,$M$11,IF(C227=$M$38,$M$11,IF(C227=$M$39,$M$11,IF(C227=$M$40,$M$11,IF(C227=$M$41,$M$11,$M$10)))))))))))</f>
        <v>ČPCE</v>
      </c>
      <c r="C227" s="7" t="s">
        <v>5</v>
      </c>
      <c r="D227" s="7" t="s">
        <v>275</v>
      </c>
      <c r="E227" s="75"/>
      <c r="F227" s="69">
        <f>$V$2</f>
        <v>0.4</v>
      </c>
      <c r="G227" s="6">
        <f>$P$4</f>
        <v>1</v>
      </c>
      <c r="H227" s="6">
        <f>$V$6</f>
        <v>1</v>
      </c>
      <c r="I227" s="6">
        <f>$V$6</f>
        <v>1</v>
      </c>
      <c r="J227" s="8">
        <f>R8</f>
        <v>0.4</v>
      </c>
      <c r="K227" s="76">
        <f>F227*G227*H227*I227*J227</f>
        <v>0.16000000000000003</v>
      </c>
      <c r="L227" s="2"/>
    </row>
    <row r="228" spans="1:12" x14ac:dyDescent="0.25">
      <c r="A228" s="74">
        <v>217</v>
      </c>
      <c r="B228" s="7" t="str">
        <f>IF(C228=$M$31,$M$11,IF(C228=$M$32,$M$11,IF(C228=$M$33,$M$11,IF(C228=$M$34,$M$11,IF(C228=$M$35,$M$11,IF(C228=$M$36,$M$11,IF(C228=$M$37,$M$11,IF(C228=$M$38,$M$11,IF(C228=$M$39,$M$11,IF(C228=$M$40,$M$11,IF(C228=$M$41,$M$11,$M$10)))))))))))</f>
        <v>ČPCE</v>
      </c>
      <c r="C228" s="7" t="s">
        <v>5</v>
      </c>
      <c r="D228" s="7" t="s">
        <v>274</v>
      </c>
      <c r="E228" s="75"/>
      <c r="F228" s="69">
        <f>$V$2</f>
        <v>0.4</v>
      </c>
      <c r="G228" s="6">
        <f>$P$4</f>
        <v>1</v>
      </c>
      <c r="H228" s="6">
        <f>$V$6</f>
        <v>1</v>
      </c>
      <c r="I228" s="6">
        <f>$V$6</f>
        <v>1</v>
      </c>
      <c r="J228" s="8">
        <f>R8</f>
        <v>0.4</v>
      </c>
      <c r="K228" s="76">
        <f>F228*G228*H228*I228*J228</f>
        <v>0.16000000000000003</v>
      </c>
      <c r="L228" s="2"/>
    </row>
    <row r="229" spans="1:12" x14ac:dyDescent="0.25">
      <c r="A229" s="74">
        <v>218</v>
      </c>
      <c r="B229" s="7" t="str">
        <f>IF(C229=$M$31,$M$11,IF(C229=$M$32,$M$11,IF(C229=$M$33,$M$11,IF(C229=$M$34,$M$11,IF(C229=$M$35,$M$11,IF(C229=$M$36,$M$11,IF(C229=$M$37,$M$11,IF(C229=$M$38,$M$11,IF(C229=$M$39,$M$11,IF(C229=$M$40,$M$11,IF(C229=$M$41,$M$11,$M$10)))))))))))</f>
        <v>ČPCE</v>
      </c>
      <c r="C229" s="7" t="s">
        <v>5</v>
      </c>
      <c r="D229" s="7" t="s">
        <v>273</v>
      </c>
      <c r="E229" s="75"/>
      <c r="F229" s="69">
        <f>$V$2</f>
        <v>0.4</v>
      </c>
      <c r="G229" s="6">
        <f>$P$4</f>
        <v>1</v>
      </c>
      <c r="H229" s="6">
        <f>$V$6</f>
        <v>1</v>
      </c>
      <c r="I229" s="6">
        <f>$V$6</f>
        <v>1</v>
      </c>
      <c r="J229" s="8">
        <f>R8</f>
        <v>0.4</v>
      </c>
      <c r="K229" s="76">
        <f>F229*G229*H229*I229*J229</f>
        <v>0.16000000000000003</v>
      </c>
      <c r="L229" s="2"/>
    </row>
    <row r="230" spans="1:12" x14ac:dyDescent="0.25">
      <c r="A230" s="74">
        <v>219</v>
      </c>
      <c r="B230" s="7" t="str">
        <f>IF(C230=$M$31,$M$11,IF(C230=$M$32,$M$11,IF(C230=$M$33,$M$11,IF(C230=$M$34,$M$11,IF(C230=$M$35,$M$11,IF(C230=$M$36,$M$11,IF(C230=$M$37,$M$11,IF(C230=$M$38,$M$11,IF(C230=$M$39,$M$11,IF(C230=$M$40,$M$11,IF(C230=$M$41,$M$11,$M$10)))))))))))</f>
        <v>ČPCE</v>
      </c>
      <c r="C230" s="7" t="s">
        <v>5</v>
      </c>
      <c r="D230" s="7" t="s">
        <v>272</v>
      </c>
      <c r="E230" s="75"/>
      <c r="F230" s="69">
        <f>$V$2</f>
        <v>0.4</v>
      </c>
      <c r="G230" s="6">
        <f>$P$4</f>
        <v>1</v>
      </c>
      <c r="H230" s="6">
        <f>$V$6</f>
        <v>1</v>
      </c>
      <c r="I230" s="6">
        <f>$V$6</f>
        <v>1</v>
      </c>
      <c r="J230" s="8">
        <f>R8</f>
        <v>0.4</v>
      </c>
      <c r="K230" s="76">
        <f>F230*G230*H230*I230*J230</f>
        <v>0.16000000000000003</v>
      </c>
      <c r="L230" s="2"/>
    </row>
    <row r="231" spans="1:12" x14ac:dyDescent="0.25">
      <c r="A231" s="74">
        <v>220</v>
      </c>
      <c r="B231" s="7" t="str">
        <f>IF(C231=$M$31,$M$11,IF(C231=$M$32,$M$11,IF(C231=$M$33,$M$11,IF(C231=$M$34,$M$11,IF(C231=$M$35,$M$11,IF(C231=$M$36,$M$11,IF(C231=$M$37,$M$11,IF(C231=$M$38,$M$11,IF(C231=$M$39,$M$11,IF(C231=$M$40,$M$11,IF(C231=$M$41,$M$11,$M$10)))))))))))</f>
        <v>ČPCE</v>
      </c>
      <c r="C231" s="7" t="s">
        <v>5</v>
      </c>
      <c r="D231" s="7" t="s">
        <v>271</v>
      </c>
      <c r="E231" s="75"/>
      <c r="F231" s="69">
        <f>$V$2</f>
        <v>0.4</v>
      </c>
      <c r="G231" s="6">
        <f>$P$4</f>
        <v>1</v>
      </c>
      <c r="H231" s="6">
        <f>$V$6</f>
        <v>1</v>
      </c>
      <c r="I231" s="6">
        <f>$V$6</f>
        <v>1</v>
      </c>
      <c r="J231" s="8">
        <f>R8</f>
        <v>0.4</v>
      </c>
      <c r="K231" s="76">
        <f>F231*G231*H231*I231*J231</f>
        <v>0.16000000000000003</v>
      </c>
      <c r="L231" s="2"/>
    </row>
    <row r="232" spans="1:12" x14ac:dyDescent="0.25">
      <c r="A232" s="74">
        <v>221</v>
      </c>
      <c r="B232" s="7" t="str">
        <f>IF(C232=$M$31,$M$11,IF(C232=$M$32,$M$11,IF(C232=$M$33,$M$11,IF(C232=$M$34,$M$11,IF(C232=$M$35,$M$11,IF(C232=$M$36,$M$11,IF(C232=$M$37,$M$11,IF(C232=$M$38,$M$11,IF(C232=$M$39,$M$11,IF(C232=$M$40,$M$11,IF(C232=$M$41,$M$11,$M$10)))))))))))</f>
        <v>ČPCE</v>
      </c>
      <c r="C232" s="7" t="s">
        <v>5</v>
      </c>
      <c r="D232" s="7" t="s">
        <v>270</v>
      </c>
      <c r="E232" s="75"/>
      <c r="F232" s="69">
        <f>$V$2</f>
        <v>0.4</v>
      </c>
      <c r="G232" s="6">
        <f>$P$4</f>
        <v>1</v>
      </c>
      <c r="H232" s="6">
        <f>$V$6</f>
        <v>1</v>
      </c>
      <c r="I232" s="6">
        <f>$V$6</f>
        <v>1</v>
      </c>
      <c r="J232" s="8">
        <f>R8</f>
        <v>0.4</v>
      </c>
      <c r="K232" s="76">
        <f>F232*G232*H232*I232*J232</f>
        <v>0.16000000000000003</v>
      </c>
      <c r="L232" s="2"/>
    </row>
    <row r="233" spans="1:12" x14ac:dyDescent="0.25">
      <c r="A233" s="74">
        <v>222</v>
      </c>
      <c r="B233" s="7" t="str">
        <f>IF(C233=$M$31,$M$11,IF(C233=$M$32,$M$11,IF(C233=$M$33,$M$11,IF(C233=$M$34,$M$11,IF(C233=$M$35,$M$11,IF(C233=$M$36,$M$11,IF(C233=$M$37,$M$11,IF(C233=$M$38,$M$11,IF(C233=$M$39,$M$11,IF(C233=$M$40,$M$11,IF(C233=$M$41,$M$11,$M$10)))))))))))</f>
        <v>ČPCE</v>
      </c>
      <c r="C233" s="7" t="s">
        <v>5</v>
      </c>
      <c r="D233" s="7" t="s">
        <v>269</v>
      </c>
      <c r="E233" s="75"/>
      <c r="F233" s="69">
        <f>$V$2</f>
        <v>0.4</v>
      </c>
      <c r="G233" s="6">
        <f>$P$4</f>
        <v>1</v>
      </c>
      <c r="H233" s="6">
        <f>$V$6</f>
        <v>1</v>
      </c>
      <c r="I233" s="6">
        <f>$V$6</f>
        <v>1</v>
      </c>
      <c r="J233" s="8">
        <f>R8</f>
        <v>0.4</v>
      </c>
      <c r="K233" s="76">
        <f>F233*G233*H233*I233*J233</f>
        <v>0.16000000000000003</v>
      </c>
      <c r="L233" s="2"/>
    </row>
    <row r="234" spans="1:12" x14ac:dyDescent="0.25">
      <c r="A234" s="74">
        <v>223</v>
      </c>
      <c r="B234" s="7" t="str">
        <f>IF(C234=$M$31,$M$11,IF(C234=$M$32,$M$11,IF(C234=$M$33,$M$11,IF(C234=$M$34,$M$11,IF(C234=$M$35,$M$11,IF(C234=$M$36,$M$11,IF(C234=$M$37,$M$11,IF(C234=$M$38,$M$11,IF(C234=$M$39,$M$11,IF(C234=$M$40,$M$11,IF(C234=$M$41,$M$11,$M$10)))))))))))</f>
        <v>ČPCE</v>
      </c>
      <c r="C234" s="7" t="s">
        <v>5</v>
      </c>
      <c r="D234" s="7" t="s">
        <v>268</v>
      </c>
      <c r="E234" s="75"/>
      <c r="F234" s="69">
        <f>$Q$2</f>
        <v>0.8</v>
      </c>
      <c r="G234" s="6">
        <f>$P$4</f>
        <v>1</v>
      </c>
      <c r="H234" s="6">
        <f>S6</f>
        <v>1.5</v>
      </c>
      <c r="I234" s="6">
        <f>S6</f>
        <v>1.5</v>
      </c>
      <c r="J234" s="8">
        <f>P8</f>
        <v>0.8</v>
      </c>
      <c r="K234" s="76">
        <f>F234*G234*H234*I234*J234</f>
        <v>1.4400000000000004</v>
      </c>
      <c r="L234" s="2"/>
    </row>
    <row r="235" spans="1:12" x14ac:dyDescent="0.25">
      <c r="A235" s="74">
        <v>224</v>
      </c>
      <c r="B235" s="7" t="str">
        <f>IF(C235=$M$31,$M$11,IF(C235=$M$32,$M$11,IF(C235=$M$33,$M$11,IF(C235=$M$34,$M$11,IF(C235=$M$35,$M$11,IF(C235=$M$36,$M$11,IF(C235=$M$37,$M$11,IF(C235=$M$38,$M$11,IF(C235=$M$39,$M$11,IF(C235=$M$40,$M$11,IF(C235=$M$41,$M$11,$M$10)))))))))))</f>
        <v>ČPCE</v>
      </c>
      <c r="C235" s="7" t="s">
        <v>5</v>
      </c>
      <c r="D235" s="7" t="s">
        <v>267</v>
      </c>
      <c r="E235" s="75"/>
      <c r="F235" s="69">
        <f>$V$2</f>
        <v>0.4</v>
      </c>
      <c r="G235" s="6">
        <f>$P$4</f>
        <v>1</v>
      </c>
      <c r="H235" s="6">
        <f>T6</f>
        <v>1.3</v>
      </c>
      <c r="I235" s="6">
        <f>T6</f>
        <v>1.3</v>
      </c>
      <c r="J235" s="8">
        <f>Q8</f>
        <v>0.6</v>
      </c>
      <c r="K235" s="76">
        <f>F235*G235*H235*I235*J235</f>
        <v>0.40560000000000002</v>
      </c>
      <c r="L235" s="2"/>
    </row>
    <row r="236" spans="1:12" x14ac:dyDescent="0.25">
      <c r="A236" s="74">
        <v>225</v>
      </c>
      <c r="B236" s="7" t="str">
        <f>IF(C236=$M$31,$M$11,IF(C236=$M$32,$M$11,IF(C236=$M$33,$M$11,IF(C236=$M$34,$M$11,IF(C236=$M$35,$M$11,IF(C236=$M$36,$M$11,IF(C236=$M$37,$M$11,IF(C236=$M$38,$M$11,IF(C236=$M$39,$M$11,IF(C236=$M$40,$M$11,IF(C236=$M$41,$M$11,$M$10)))))))))))</f>
        <v>ČPCE</v>
      </c>
      <c r="C236" s="7" t="s">
        <v>5</v>
      </c>
      <c r="D236" s="7" t="s">
        <v>266</v>
      </c>
      <c r="E236" s="75"/>
      <c r="F236" s="69">
        <f>$V$2</f>
        <v>0.4</v>
      </c>
      <c r="G236" s="6">
        <f>$P$4</f>
        <v>1</v>
      </c>
      <c r="H236" s="6">
        <f>T6</f>
        <v>1.3</v>
      </c>
      <c r="I236" s="6">
        <f>T6</f>
        <v>1.3</v>
      </c>
      <c r="J236" s="8">
        <f>Q8</f>
        <v>0.6</v>
      </c>
      <c r="K236" s="76">
        <f>F236*G236*H236*I236*J236</f>
        <v>0.40560000000000002</v>
      </c>
      <c r="L236" s="2"/>
    </row>
    <row r="237" spans="1:12" x14ac:dyDescent="0.25">
      <c r="A237" s="74">
        <v>226</v>
      </c>
      <c r="B237" s="7" t="str">
        <f>IF(C237=$M$31,$M$11,IF(C237=$M$32,$M$11,IF(C237=$M$33,$M$11,IF(C237=$M$34,$M$11,IF(C237=$M$35,$M$11,IF(C237=$M$36,$M$11,IF(C237=$M$37,$M$11,IF(C237=$M$38,$M$11,IF(C237=$M$39,$M$11,IF(C237=$M$40,$M$11,IF(C237=$M$41,$M$11,$M$10)))))))))))</f>
        <v>ČPCE</v>
      </c>
      <c r="C237" s="7" t="s">
        <v>5</v>
      </c>
      <c r="D237" s="7" t="s">
        <v>265</v>
      </c>
      <c r="E237" s="75"/>
      <c r="F237" s="69">
        <f>$V$2</f>
        <v>0.4</v>
      </c>
      <c r="G237" s="6">
        <f>$P$4</f>
        <v>1</v>
      </c>
      <c r="H237" s="6">
        <f>T6</f>
        <v>1.3</v>
      </c>
      <c r="I237" s="6">
        <f>T6</f>
        <v>1.3</v>
      </c>
      <c r="J237" s="8">
        <f>Q8</f>
        <v>0.6</v>
      </c>
      <c r="K237" s="76">
        <f>F237*G237*H237*I237*J237</f>
        <v>0.40560000000000002</v>
      </c>
      <c r="L237" s="2"/>
    </row>
    <row r="238" spans="1:12" x14ac:dyDescent="0.25">
      <c r="A238" s="74">
        <v>227</v>
      </c>
      <c r="B238" s="7" t="str">
        <f>IF(C238=$M$31,$M$11,IF(C238=$M$32,$M$11,IF(C238=$M$33,$M$11,IF(C238=$M$34,$M$11,IF(C238=$M$35,$M$11,IF(C238=$M$36,$M$11,IF(C238=$M$37,$M$11,IF(C238=$M$38,$M$11,IF(C238=$M$39,$M$11,IF(C238=$M$40,$M$11,IF(C238=$M$41,$M$11,$M$10)))))))))))</f>
        <v>ČPCE</v>
      </c>
      <c r="C238" s="7" t="s">
        <v>5</v>
      </c>
      <c r="D238" s="7" t="s">
        <v>264</v>
      </c>
      <c r="E238" s="75"/>
      <c r="F238" s="69">
        <f>$V$2</f>
        <v>0.4</v>
      </c>
      <c r="G238" s="6">
        <f>$P$4</f>
        <v>1</v>
      </c>
      <c r="H238" s="6">
        <f>$V$6</f>
        <v>1</v>
      </c>
      <c r="I238" s="6">
        <f>$V$6</f>
        <v>1</v>
      </c>
      <c r="J238" s="8">
        <f>Q8</f>
        <v>0.6</v>
      </c>
      <c r="K238" s="76">
        <f>F238*G238*H238*I238*J238</f>
        <v>0.24</v>
      </c>
      <c r="L238" s="2"/>
    </row>
    <row r="239" spans="1:12" x14ac:dyDescent="0.25">
      <c r="A239" s="74">
        <v>228</v>
      </c>
      <c r="B239" s="7" t="str">
        <f>IF(C239=$M$31,$M$11,IF(C239=$M$32,$M$11,IF(C239=$M$33,$M$11,IF(C239=$M$34,$M$11,IF(C239=$M$35,$M$11,IF(C239=$M$36,$M$11,IF(C239=$M$37,$M$11,IF(C239=$M$38,$M$11,IF(C239=$M$39,$M$11,IF(C239=$M$40,$M$11,IF(C239=$M$41,$M$11,$M$10)))))))))))</f>
        <v>ČPCE</v>
      </c>
      <c r="C239" s="7" t="s">
        <v>5</v>
      </c>
      <c r="D239" s="7" t="s">
        <v>263</v>
      </c>
      <c r="E239" s="75"/>
      <c r="F239" s="69">
        <f>$V$2</f>
        <v>0.4</v>
      </c>
      <c r="G239" s="6">
        <f>$P$4</f>
        <v>1</v>
      </c>
      <c r="H239" s="6">
        <f>$V$6</f>
        <v>1</v>
      </c>
      <c r="I239" s="6">
        <f>$V$6</f>
        <v>1</v>
      </c>
      <c r="J239" s="8">
        <f>Q8</f>
        <v>0.6</v>
      </c>
      <c r="K239" s="76">
        <f>F239*G239*H239*I239*J239</f>
        <v>0.24</v>
      </c>
      <c r="L239" s="2"/>
    </row>
    <row r="240" spans="1:12" x14ac:dyDescent="0.25">
      <c r="A240" s="74">
        <v>229</v>
      </c>
      <c r="B240" s="7" t="str">
        <f>IF(C240=$M$31,$M$11,IF(C240=$M$32,$M$11,IF(C240=$M$33,$M$11,IF(C240=$M$34,$M$11,IF(C240=$M$35,$M$11,IF(C240=$M$36,$M$11,IF(C240=$M$37,$M$11,IF(C240=$M$38,$M$11,IF(C240=$M$39,$M$11,IF(C240=$M$40,$M$11,IF(C240=$M$41,$M$11,$M$10)))))))))))</f>
        <v>ČPCE</v>
      </c>
      <c r="C240" s="7" t="s">
        <v>5</v>
      </c>
      <c r="D240" s="7" t="s">
        <v>262</v>
      </c>
      <c r="E240" s="75"/>
      <c r="F240" s="69">
        <f>$V$2</f>
        <v>0.4</v>
      </c>
      <c r="G240" s="6">
        <f>$P$4</f>
        <v>1</v>
      </c>
      <c r="H240" s="6">
        <f>$V$6</f>
        <v>1</v>
      </c>
      <c r="I240" s="6">
        <f>$V$6</f>
        <v>1</v>
      </c>
      <c r="J240" s="8">
        <f>Q8</f>
        <v>0.6</v>
      </c>
      <c r="K240" s="76">
        <f>F240*G240*H240*I240*J240</f>
        <v>0.24</v>
      </c>
      <c r="L240" s="2"/>
    </row>
    <row r="241" spans="1:12" x14ac:dyDescent="0.25">
      <c r="A241" s="74">
        <v>230</v>
      </c>
      <c r="B241" s="7" t="str">
        <f>IF(C241=$M$31,$M$11,IF(C241=$M$32,$M$11,IF(C241=$M$33,$M$11,IF(C241=$M$34,$M$11,IF(C241=$M$35,$M$11,IF(C241=$M$36,$M$11,IF(C241=$M$37,$M$11,IF(C241=$M$38,$M$11,IF(C241=$M$39,$M$11,IF(C241=$M$40,$M$11,IF(C241=$M$41,$M$11,$M$10)))))))))))</f>
        <v>ČPCE</v>
      </c>
      <c r="C241" s="7" t="s">
        <v>5</v>
      </c>
      <c r="D241" s="7" t="s">
        <v>261</v>
      </c>
      <c r="E241" s="75"/>
      <c r="F241" s="69">
        <f>$V$2</f>
        <v>0.4</v>
      </c>
      <c r="G241" s="6">
        <f>$P$4</f>
        <v>1</v>
      </c>
      <c r="H241" s="6">
        <f>$V$6</f>
        <v>1</v>
      </c>
      <c r="I241" s="6">
        <f>$V$6</f>
        <v>1</v>
      </c>
      <c r="J241" s="8">
        <f>R8</f>
        <v>0.4</v>
      </c>
      <c r="K241" s="76">
        <f>F241*G241*H241*I241*J241</f>
        <v>0.16000000000000003</v>
      </c>
      <c r="L241" s="2"/>
    </row>
    <row r="242" spans="1:12" x14ac:dyDescent="0.25">
      <c r="A242" s="74">
        <v>231</v>
      </c>
      <c r="B242" s="7" t="str">
        <f>IF(C242=$M$31,$M$11,IF(C242=$M$32,$M$11,IF(C242=$M$33,$M$11,IF(C242=$M$34,$M$11,IF(C242=$M$35,$M$11,IF(C242=$M$36,$M$11,IF(C242=$M$37,$M$11,IF(C242=$M$38,$M$11,IF(C242=$M$39,$M$11,IF(C242=$M$40,$M$11,IF(C242=$M$41,$M$11,$M$10)))))))))))</f>
        <v>ČPCE</v>
      </c>
      <c r="C242" s="7" t="s">
        <v>5</v>
      </c>
      <c r="D242" s="7" t="s">
        <v>260</v>
      </c>
      <c r="E242" s="75"/>
      <c r="F242" s="69">
        <f>$V$2</f>
        <v>0.4</v>
      </c>
      <c r="G242" s="6">
        <f>$P$4</f>
        <v>1</v>
      </c>
      <c r="H242" s="6">
        <f>$V$6</f>
        <v>1</v>
      </c>
      <c r="I242" s="6">
        <f>$V$6</f>
        <v>1</v>
      </c>
      <c r="J242" s="8">
        <f>R8</f>
        <v>0.4</v>
      </c>
      <c r="K242" s="76">
        <f>F242*G242*H242*I242*J242</f>
        <v>0.16000000000000003</v>
      </c>
      <c r="L242" s="2"/>
    </row>
    <row r="243" spans="1:12" x14ac:dyDescent="0.25">
      <c r="A243" s="74">
        <v>232</v>
      </c>
      <c r="B243" s="7" t="str">
        <f>IF(C243=$M$31,$M$11,IF(C243=$M$32,$M$11,IF(C243=$M$33,$M$11,IF(C243=$M$34,$M$11,IF(C243=$M$35,$M$11,IF(C243=$M$36,$M$11,IF(C243=$M$37,$M$11,IF(C243=$M$38,$M$11,IF(C243=$M$39,$M$11,IF(C243=$M$40,$M$11,IF(C243=$M$41,$M$11,$M$10)))))))))))</f>
        <v>ČPCE</v>
      </c>
      <c r="C243" s="7" t="s">
        <v>5</v>
      </c>
      <c r="D243" s="7" t="s">
        <v>259</v>
      </c>
      <c r="E243" s="75"/>
      <c r="F243" s="69">
        <f>$V$2</f>
        <v>0.4</v>
      </c>
      <c r="G243" s="6">
        <f>$P$4</f>
        <v>1</v>
      </c>
      <c r="H243" s="6">
        <f>$V$6</f>
        <v>1</v>
      </c>
      <c r="I243" s="6">
        <f>$V$6</f>
        <v>1</v>
      </c>
      <c r="J243" s="8">
        <f>R8</f>
        <v>0.4</v>
      </c>
      <c r="K243" s="76">
        <f>F243*G243*H243*I243*J243</f>
        <v>0.16000000000000003</v>
      </c>
      <c r="L243" s="2"/>
    </row>
    <row r="244" spans="1:12" x14ac:dyDescent="0.25">
      <c r="A244" s="74">
        <v>233</v>
      </c>
      <c r="B244" s="7" t="str">
        <f>IF(C244=$M$31,$M$11,IF(C244=$M$32,$M$11,IF(C244=$M$33,$M$11,IF(C244=$M$34,$M$11,IF(C244=$M$35,$M$11,IF(C244=$M$36,$M$11,IF(C244=$M$37,$M$11,IF(C244=$M$38,$M$11,IF(C244=$M$39,$M$11,IF(C244=$M$40,$M$11,IF(C244=$M$41,$M$11,$M$10)))))))))))</f>
        <v>ČPCE</v>
      </c>
      <c r="C244" s="7" t="s">
        <v>5</v>
      </c>
      <c r="D244" s="7" t="s">
        <v>258</v>
      </c>
      <c r="E244" s="75"/>
      <c r="F244" s="69">
        <f>$V$2</f>
        <v>0.4</v>
      </c>
      <c r="G244" s="6">
        <f>$P$4</f>
        <v>1</v>
      </c>
      <c r="H244" s="6">
        <f>$V$6</f>
        <v>1</v>
      </c>
      <c r="I244" s="6">
        <f>$V$6</f>
        <v>1</v>
      </c>
      <c r="J244" s="8">
        <f>R8</f>
        <v>0.4</v>
      </c>
      <c r="K244" s="76">
        <f>F244*G244*H244*I244*J244</f>
        <v>0.16000000000000003</v>
      </c>
      <c r="L244" s="2"/>
    </row>
    <row r="245" spans="1:12" x14ac:dyDescent="0.25">
      <c r="A245" s="74">
        <v>234</v>
      </c>
      <c r="B245" s="7" t="str">
        <f>IF(C245=$M$31,$M$11,IF(C245=$M$32,$M$11,IF(C245=$M$33,$M$11,IF(C245=$M$34,$M$11,IF(C245=$M$35,$M$11,IF(C245=$M$36,$M$11,IF(C245=$M$37,$M$11,IF(C245=$M$38,$M$11,IF(C245=$M$39,$M$11,IF(C245=$M$40,$M$11,IF(C245=$M$41,$M$11,$M$10)))))))))))</f>
        <v>ČPCE</v>
      </c>
      <c r="C245" s="7" t="s">
        <v>5</v>
      </c>
      <c r="D245" s="7" t="s">
        <v>257</v>
      </c>
      <c r="E245" s="75"/>
      <c r="F245" s="69">
        <f>$V$2</f>
        <v>0.4</v>
      </c>
      <c r="G245" s="6">
        <f>$P$4</f>
        <v>1</v>
      </c>
      <c r="H245" s="6">
        <f>$V$6</f>
        <v>1</v>
      </c>
      <c r="I245" s="6">
        <f>$V$6</f>
        <v>1</v>
      </c>
      <c r="J245" s="8">
        <f>R8</f>
        <v>0.4</v>
      </c>
      <c r="K245" s="76">
        <f>F245*G245*H245*I245*J245</f>
        <v>0.16000000000000003</v>
      </c>
      <c r="L245" s="2"/>
    </row>
    <row r="246" spans="1:12" x14ac:dyDescent="0.25">
      <c r="A246" s="74">
        <v>235</v>
      </c>
      <c r="B246" s="7" t="str">
        <f>IF(C246=$M$31,$M$11,IF(C246=$M$32,$M$11,IF(C246=$M$33,$M$11,IF(C246=$M$34,$M$11,IF(C246=$M$35,$M$11,IF(C246=$M$36,$M$11,IF(C246=$M$37,$M$11,IF(C246=$M$38,$M$11,IF(C246=$M$39,$M$11,IF(C246=$M$40,$M$11,IF(C246=$M$41,$M$11,$M$10)))))))))))</f>
        <v>ČPCE</v>
      </c>
      <c r="C246" s="7" t="s">
        <v>5</v>
      </c>
      <c r="D246" s="7" t="s">
        <v>256</v>
      </c>
      <c r="E246" s="75"/>
      <c r="F246" s="69">
        <f>$V$2</f>
        <v>0.4</v>
      </c>
      <c r="G246" s="6">
        <f>$P$4</f>
        <v>1</v>
      </c>
      <c r="H246" s="6">
        <f>$V$6</f>
        <v>1</v>
      </c>
      <c r="I246" s="6">
        <f>$V$6</f>
        <v>1</v>
      </c>
      <c r="J246" s="8">
        <f>Q8</f>
        <v>0.6</v>
      </c>
      <c r="K246" s="76">
        <f>F246*G246*H246*I246*J246</f>
        <v>0.24</v>
      </c>
      <c r="L246" s="2"/>
    </row>
    <row r="247" spans="1:12" x14ac:dyDescent="0.25">
      <c r="A247" s="74">
        <v>236</v>
      </c>
      <c r="B247" s="7" t="str">
        <f>IF(C247=$M$31,$M$11,IF(C247=$M$32,$M$11,IF(C247=$M$33,$M$11,IF(C247=$M$34,$M$11,IF(C247=$M$35,$M$11,IF(C247=$M$36,$M$11,IF(C247=$M$37,$M$11,IF(C247=$M$38,$M$11,IF(C247=$M$39,$M$11,IF(C247=$M$40,$M$11,IF(C247=$M$41,$M$11,$M$10)))))))))))</f>
        <v>ČPCE</v>
      </c>
      <c r="C247" s="7" t="s">
        <v>5</v>
      </c>
      <c r="D247" s="7" t="s">
        <v>39</v>
      </c>
      <c r="E247" s="75"/>
      <c r="F247" s="69">
        <f>O2</f>
        <v>1</v>
      </c>
      <c r="G247" s="6">
        <f>$P$4</f>
        <v>1</v>
      </c>
      <c r="H247" s="6">
        <f>R6</f>
        <v>2</v>
      </c>
      <c r="I247" s="6">
        <f>R6</f>
        <v>2</v>
      </c>
      <c r="J247" s="8">
        <f>N8</f>
        <v>1</v>
      </c>
      <c r="K247" s="76">
        <f>F247*G247*H247*I247*J247</f>
        <v>4</v>
      </c>
      <c r="L247" s="2"/>
    </row>
    <row r="248" spans="1:12" x14ac:dyDescent="0.25">
      <c r="A248" s="74">
        <v>237</v>
      </c>
      <c r="B248" s="7" t="str">
        <f>IF(C248=$M$31,$M$11,IF(C248=$M$32,$M$11,IF(C248=$M$33,$M$11,IF(C248=$M$34,$M$11,IF(C248=$M$35,$M$11,IF(C248=$M$36,$M$11,IF(C248=$M$37,$M$11,IF(C248=$M$38,$M$11,IF(C248=$M$39,$M$11,IF(C248=$M$40,$M$11,IF(C248=$M$41,$M$11,$M$10)))))))))))</f>
        <v>ČPCE</v>
      </c>
      <c r="C248" s="7" t="s">
        <v>43</v>
      </c>
      <c r="D248" s="7" t="s">
        <v>255</v>
      </c>
      <c r="E248" s="75" t="s">
        <v>253</v>
      </c>
      <c r="F248" s="69">
        <f>O2</f>
        <v>1</v>
      </c>
      <c r="G248" s="6">
        <f>$P$4</f>
        <v>1</v>
      </c>
      <c r="H248" s="6">
        <f>$Q$6</f>
        <v>2.8</v>
      </c>
      <c r="I248" s="6">
        <f>$P$6</f>
        <v>3.4</v>
      </c>
      <c r="J248" s="8">
        <f>N8</f>
        <v>1</v>
      </c>
      <c r="K248" s="76">
        <f>F248*G248*H248*I248*J248</f>
        <v>9.52</v>
      </c>
      <c r="L248" s="2"/>
    </row>
    <row r="249" spans="1:12" x14ac:dyDescent="0.25">
      <c r="A249" s="74">
        <v>238</v>
      </c>
      <c r="B249" s="7" t="str">
        <f>IF(C249=$M$31,$M$11,IF(C249=$M$32,$M$11,IF(C249=$M$33,$M$11,IF(C249=$M$34,$M$11,IF(C249=$M$35,$M$11,IF(C249=$M$36,$M$11,IF(C249=$M$37,$M$11,IF(C249=$M$38,$M$11,IF(C249=$M$39,$M$11,IF(C249=$M$40,$M$11,IF(C249=$M$41,$M$11,$M$10)))))))))))</f>
        <v>ČPCE</v>
      </c>
      <c r="C249" s="7" t="s">
        <v>43</v>
      </c>
      <c r="D249" s="7" t="s">
        <v>254</v>
      </c>
      <c r="E249" s="75" t="s">
        <v>253</v>
      </c>
      <c r="F249" s="69">
        <f>O2</f>
        <v>1</v>
      </c>
      <c r="G249" s="6">
        <f>$P$4</f>
        <v>1</v>
      </c>
      <c r="H249" s="6">
        <f>$Q$6</f>
        <v>2.8</v>
      </c>
      <c r="I249" s="6">
        <f>$P$6</f>
        <v>3.4</v>
      </c>
      <c r="J249" s="8">
        <f>N8</f>
        <v>1</v>
      </c>
      <c r="K249" s="76">
        <f>F249*G249*H249*I249*J249</f>
        <v>9.52</v>
      </c>
      <c r="L249" s="2"/>
    </row>
    <row r="250" spans="1:12" x14ac:dyDescent="0.25">
      <c r="A250" s="74">
        <v>239</v>
      </c>
      <c r="B250" s="7" t="str">
        <f>IF(C250=$M$31,$M$11,IF(C250=$M$32,$M$11,IF(C250=$M$33,$M$11,IF(C250=$M$34,$M$11,IF(C250=$M$35,$M$11,IF(C250=$M$36,$M$11,IF(C250=$M$37,$M$11,IF(C250=$M$38,$M$11,IF(C250=$M$39,$M$11,IF(C250=$M$40,$M$11,IF(C250=$M$41,$M$11,$M$10)))))))))))</f>
        <v>ČPCE</v>
      </c>
      <c r="C250" s="7" t="s">
        <v>186</v>
      </c>
      <c r="D250" s="7" t="s">
        <v>251</v>
      </c>
      <c r="E250" s="75" t="s">
        <v>252</v>
      </c>
      <c r="F250" s="69">
        <f>$Q$2</f>
        <v>0.8</v>
      </c>
      <c r="G250" s="6">
        <f>$P$4</f>
        <v>1</v>
      </c>
      <c r="H250" s="6">
        <f>R6</f>
        <v>2</v>
      </c>
      <c r="I250" s="6">
        <f>Q6</f>
        <v>2.8</v>
      </c>
      <c r="J250" s="8">
        <f>N8</f>
        <v>1</v>
      </c>
      <c r="K250" s="76">
        <f>F250*G250*H250*I250*J250</f>
        <v>4.4799999999999995</v>
      </c>
      <c r="L250" s="2"/>
    </row>
    <row r="251" spans="1:12" x14ac:dyDescent="0.25">
      <c r="A251" s="74">
        <v>240</v>
      </c>
      <c r="B251" s="7" t="str">
        <f>IF(C251=$M$31,$M$11,IF(C251=$M$32,$M$11,IF(C251=$M$33,$M$11,IF(C251=$M$34,$M$11,IF(C251=$M$35,$M$11,IF(C251=$M$36,$M$11,IF(C251=$M$37,$M$11,IF(C251=$M$38,$M$11,IF(C251=$M$39,$M$11,IF(C251=$M$40,$M$11,IF(C251=$M$41,$M$11,$M$10)))))))))))</f>
        <v>ČPCE</v>
      </c>
      <c r="C251" s="7" t="s">
        <v>186</v>
      </c>
      <c r="D251" s="7" t="s">
        <v>251</v>
      </c>
      <c r="E251" s="75" t="s">
        <v>250</v>
      </c>
      <c r="F251" s="69">
        <f>$Q$2</f>
        <v>0.8</v>
      </c>
      <c r="G251" s="6">
        <f>$P$4</f>
        <v>1</v>
      </c>
      <c r="H251" s="6">
        <f>R6</f>
        <v>2</v>
      </c>
      <c r="I251" s="6">
        <f>R6</f>
        <v>2</v>
      </c>
      <c r="J251" s="8">
        <f>N8</f>
        <v>1</v>
      </c>
      <c r="K251" s="76">
        <f>F251*G251*H251*I251*J251</f>
        <v>3.2</v>
      </c>
      <c r="L251" s="2"/>
    </row>
    <row r="252" spans="1:12" x14ac:dyDescent="0.25">
      <c r="A252" s="74">
        <v>241</v>
      </c>
      <c r="B252" s="7" t="str">
        <f>IF(C252=$M$31,$M$11,IF(C252=$M$32,$M$11,IF(C252=$M$33,$M$11,IF(C252=$M$34,$M$11,IF(C252=$M$35,$M$11,IF(C252=$M$36,$M$11,IF(C252=$M$37,$M$11,IF(C252=$M$38,$M$11,IF(C252=$M$39,$M$11,IF(C252=$M$40,$M$11,IF(C252=$M$41,$M$11,$M$10)))))))))))</f>
        <v>ČPCE</v>
      </c>
      <c r="C252" s="7" t="s">
        <v>186</v>
      </c>
      <c r="D252" s="7" t="s">
        <v>249</v>
      </c>
      <c r="E252" s="75" t="s">
        <v>248</v>
      </c>
      <c r="F252" s="69">
        <f>$V$2</f>
        <v>0.4</v>
      </c>
      <c r="G252" s="6">
        <f>$P$4</f>
        <v>1</v>
      </c>
      <c r="H252" s="6">
        <f>R6</f>
        <v>2</v>
      </c>
      <c r="I252" s="6">
        <f>S6</f>
        <v>1.5</v>
      </c>
      <c r="J252" s="8">
        <f>P8</f>
        <v>0.8</v>
      </c>
      <c r="K252" s="76">
        <f>F252*G252*H252*I252*J252</f>
        <v>0.96000000000000019</v>
      </c>
      <c r="L252" s="2"/>
    </row>
    <row r="253" spans="1:12" x14ac:dyDescent="0.25">
      <c r="A253" s="74">
        <v>242</v>
      </c>
      <c r="B253" s="7" t="str">
        <f>IF(C253=$M$31,$M$11,IF(C253=$M$32,$M$11,IF(C253=$M$33,$M$11,IF(C253=$M$34,$M$11,IF(C253=$M$35,$M$11,IF(C253=$M$36,$M$11,IF(C253=$M$37,$M$11,IF(C253=$M$38,$M$11,IF(C253=$M$39,$M$11,IF(C253=$M$40,$M$11,IF(C253=$M$41,$M$11,$M$10)))))))))))</f>
        <v>ČPCE</v>
      </c>
      <c r="C253" s="7" t="s">
        <v>186</v>
      </c>
      <c r="D253" s="7" t="s">
        <v>247</v>
      </c>
      <c r="E253" s="75"/>
      <c r="F253" s="69">
        <f>$V$2</f>
        <v>0.4</v>
      </c>
      <c r="G253" s="6">
        <f>$P$4</f>
        <v>1</v>
      </c>
      <c r="H253" s="6">
        <f>R6</f>
        <v>2</v>
      </c>
      <c r="I253" s="6">
        <f>S6</f>
        <v>1.5</v>
      </c>
      <c r="J253" s="8">
        <f>P8</f>
        <v>0.8</v>
      </c>
      <c r="K253" s="76">
        <f>F253*G253*H253*I253*J253</f>
        <v>0.96000000000000019</v>
      </c>
      <c r="L253" s="2"/>
    </row>
    <row r="254" spans="1:12" x14ac:dyDescent="0.25">
      <c r="A254" s="74">
        <v>243</v>
      </c>
      <c r="B254" s="7" t="str">
        <f>IF(C254=$M$31,$M$11,IF(C254=$M$32,$M$11,IF(C254=$M$33,$M$11,IF(C254=$M$34,$M$11,IF(C254=$M$35,$M$11,IF(C254=$M$36,$M$11,IF(C254=$M$37,$M$11,IF(C254=$M$38,$M$11,IF(C254=$M$39,$M$11,IF(C254=$M$40,$M$11,IF(C254=$M$41,$M$11,$M$10)))))))))))</f>
        <v>ČPCE</v>
      </c>
      <c r="C254" s="7" t="s">
        <v>186</v>
      </c>
      <c r="D254" s="7" t="s">
        <v>246</v>
      </c>
      <c r="E254" s="75"/>
      <c r="F254" s="69">
        <f>$V$2</f>
        <v>0.4</v>
      </c>
      <c r="G254" s="6">
        <f>$P$4</f>
        <v>1</v>
      </c>
      <c r="H254" s="6">
        <f>T6</f>
        <v>1.3</v>
      </c>
      <c r="I254" s="6">
        <f>T6</f>
        <v>1.3</v>
      </c>
      <c r="J254" s="8">
        <f>P8</f>
        <v>0.8</v>
      </c>
      <c r="K254" s="76">
        <f>F254*G254*H254*I254*J254</f>
        <v>0.54080000000000006</v>
      </c>
      <c r="L254" s="2"/>
    </row>
    <row r="255" spans="1:12" x14ac:dyDescent="0.25">
      <c r="A255" s="74">
        <v>244</v>
      </c>
      <c r="B255" s="7" t="str">
        <f>IF(C255=$M$31,$M$11,IF(C255=$M$32,$M$11,IF(C255=$M$33,$M$11,IF(C255=$M$34,$M$11,IF(C255=$M$35,$M$11,IF(C255=$M$36,$M$11,IF(C255=$M$37,$M$11,IF(C255=$M$38,$M$11,IF(C255=$M$39,$M$11,IF(C255=$M$40,$M$11,IF(C255=$M$41,$M$11,$M$10)))))))))))</f>
        <v>ČPCE</v>
      </c>
      <c r="C255" s="7" t="s">
        <v>186</v>
      </c>
      <c r="D255" s="7" t="s">
        <v>245</v>
      </c>
      <c r="E255" s="75"/>
      <c r="F255" s="69">
        <f>$V$2</f>
        <v>0.4</v>
      </c>
      <c r="G255" s="6">
        <f>$P$4</f>
        <v>1</v>
      </c>
      <c r="H255" s="6">
        <f>R6</f>
        <v>2</v>
      </c>
      <c r="I255" s="6">
        <f>S6</f>
        <v>1.5</v>
      </c>
      <c r="J255" s="8">
        <f>P8</f>
        <v>0.8</v>
      </c>
      <c r="K255" s="76">
        <f>F255*G255*H255*I255*J255</f>
        <v>0.96000000000000019</v>
      </c>
      <c r="L255" s="2"/>
    </row>
    <row r="256" spans="1:12" x14ac:dyDescent="0.25">
      <c r="A256" s="74">
        <v>245</v>
      </c>
      <c r="B256" s="7" t="str">
        <f>IF(C256=$M$31,$M$11,IF(C256=$M$32,$M$11,IF(C256=$M$33,$M$11,IF(C256=$M$34,$M$11,IF(C256=$M$35,$M$11,IF(C256=$M$36,$M$11,IF(C256=$M$37,$M$11,IF(C256=$M$38,$M$11,IF(C256=$M$39,$M$11,IF(C256=$M$40,$M$11,IF(C256=$M$41,$M$11,$M$10)))))))))))</f>
        <v>PO</v>
      </c>
      <c r="C256" s="7" t="s">
        <v>91</v>
      </c>
      <c r="D256" s="7" t="s">
        <v>244</v>
      </c>
      <c r="E256" s="75"/>
      <c r="F256" s="69">
        <f>$T$2</f>
        <v>0.5</v>
      </c>
      <c r="G256" s="6">
        <f>$P$4</f>
        <v>1</v>
      </c>
      <c r="H256" s="6">
        <f>U6</f>
        <v>1.1000000000000001</v>
      </c>
      <c r="I256" s="6">
        <f>T6</f>
        <v>1.3</v>
      </c>
      <c r="J256" s="8">
        <f>P8</f>
        <v>0.8</v>
      </c>
      <c r="K256" s="76">
        <f>F256*G256*H256*I256*J256</f>
        <v>0.57200000000000006</v>
      </c>
      <c r="L256" s="2"/>
    </row>
    <row r="257" spans="1:12" x14ac:dyDescent="0.25">
      <c r="A257" s="74">
        <v>246</v>
      </c>
      <c r="B257" s="7" t="str">
        <f>IF(C257=$M$31,$M$11,IF(C257=$M$32,$M$11,IF(C257=$M$33,$M$11,IF(C257=$M$34,$M$11,IF(C257=$M$35,$M$11,IF(C257=$M$36,$M$11,IF(C257=$M$37,$M$11,IF(C257=$M$38,$M$11,IF(C257=$M$39,$M$11,IF(C257=$M$40,$M$11,IF(C257=$M$41,$M$11,$M$10)))))))))))</f>
        <v>PO</v>
      </c>
      <c r="C257" s="7" t="s">
        <v>91</v>
      </c>
      <c r="D257" s="7" t="s">
        <v>243</v>
      </c>
      <c r="E257" s="75"/>
      <c r="F257" s="69">
        <f>$V$2</f>
        <v>0.4</v>
      </c>
      <c r="G257" s="6">
        <f>$P$4</f>
        <v>1</v>
      </c>
      <c r="H257" s="6">
        <f>U6</f>
        <v>1.1000000000000001</v>
      </c>
      <c r="I257" s="6">
        <f>U6</f>
        <v>1.1000000000000001</v>
      </c>
      <c r="J257" s="8">
        <f>Q8</f>
        <v>0.6</v>
      </c>
      <c r="K257" s="76">
        <f>F257*G257*H257*I257*J257</f>
        <v>0.29040000000000005</v>
      </c>
      <c r="L257" s="2"/>
    </row>
    <row r="258" spans="1:12" x14ac:dyDescent="0.25">
      <c r="A258" s="74">
        <v>247</v>
      </c>
      <c r="B258" s="7" t="str">
        <f>IF(C258=$M$31,$M$11,IF(C258=$M$32,$M$11,IF(C258=$M$33,$M$11,IF(C258=$M$34,$M$11,IF(C258=$M$35,$M$11,IF(C258=$M$36,$M$11,IF(C258=$M$37,$M$11,IF(C258=$M$38,$M$11,IF(C258=$M$39,$M$11,IF(C258=$M$40,$M$11,IF(C258=$M$41,$M$11,$M$10)))))))))))</f>
        <v>PO</v>
      </c>
      <c r="C258" s="7" t="s">
        <v>91</v>
      </c>
      <c r="D258" s="7" t="s">
        <v>242</v>
      </c>
      <c r="E258" s="75"/>
      <c r="F258" s="69">
        <f>$V$2</f>
        <v>0.4</v>
      </c>
      <c r="G258" s="6">
        <f>$P$4</f>
        <v>1</v>
      </c>
      <c r="H258" s="6">
        <f>U6</f>
        <v>1.1000000000000001</v>
      </c>
      <c r="I258" s="6">
        <f>U6</f>
        <v>1.1000000000000001</v>
      </c>
      <c r="J258" s="8">
        <f>P8</f>
        <v>0.8</v>
      </c>
      <c r="K258" s="76">
        <f>F258*G258*H258*I258*J258</f>
        <v>0.3872000000000001</v>
      </c>
      <c r="L258" s="2"/>
    </row>
    <row r="259" spans="1:12" x14ac:dyDescent="0.25">
      <c r="A259" s="74">
        <v>248</v>
      </c>
      <c r="B259" s="7" t="str">
        <f>IF(C259=$M$31,$M$11,IF(C259=$M$32,$M$11,IF(C259=$M$33,$M$11,IF(C259=$M$34,$M$11,IF(C259=$M$35,$M$11,IF(C259=$M$36,$M$11,IF(C259=$M$37,$M$11,IF(C259=$M$38,$M$11,IF(C259=$M$39,$M$11,IF(C259=$M$40,$M$11,IF(C259=$M$41,$M$11,$M$10)))))))))))</f>
        <v>ČPCE</v>
      </c>
      <c r="C259" s="7" t="s">
        <v>43</v>
      </c>
      <c r="D259" s="7" t="s">
        <v>241</v>
      </c>
      <c r="E259" s="75" t="s">
        <v>240</v>
      </c>
      <c r="F259" s="69">
        <f>R2</f>
        <v>0.7</v>
      </c>
      <c r="G259" s="6">
        <f>$P$4</f>
        <v>1</v>
      </c>
      <c r="H259" s="6">
        <f>R6</f>
        <v>2</v>
      </c>
      <c r="I259" s="6">
        <f>R6</f>
        <v>2</v>
      </c>
      <c r="J259" s="8">
        <f>N8</f>
        <v>1</v>
      </c>
      <c r="K259" s="76">
        <f>F259*G259*H259*I259*J259</f>
        <v>2.8</v>
      </c>
      <c r="L259" s="2"/>
    </row>
    <row r="260" spans="1:12" x14ac:dyDescent="0.25">
      <c r="A260" s="74">
        <v>249</v>
      </c>
      <c r="B260" s="7" t="str">
        <f>IF(C260=$M$31,$M$11,IF(C260=$M$32,$M$11,IF(C260=$M$33,$M$11,IF(C260=$M$34,$M$11,IF(C260=$M$35,$M$11,IF(C260=$M$36,$M$11,IF(C260=$M$37,$M$11,IF(C260=$M$38,$M$11,IF(C260=$M$39,$M$11,IF(C260=$M$40,$M$11,IF(C260=$M$41,$M$11,$M$10)))))))))))</f>
        <v>ČPCE</v>
      </c>
      <c r="C260" s="7" t="s">
        <v>176</v>
      </c>
      <c r="D260" s="7" t="s">
        <v>239</v>
      </c>
      <c r="E260" s="75"/>
      <c r="F260" s="69">
        <f>$V$2</f>
        <v>0.4</v>
      </c>
      <c r="G260" s="6">
        <f>$P$4</f>
        <v>1</v>
      </c>
      <c r="H260" s="6">
        <f>T6</f>
        <v>1.3</v>
      </c>
      <c r="I260" s="6">
        <f>U6</f>
        <v>1.1000000000000001</v>
      </c>
      <c r="J260" s="8">
        <f>Q8</f>
        <v>0.6</v>
      </c>
      <c r="K260" s="76">
        <f>F260*G260*H260*I260*J260</f>
        <v>0.34320000000000001</v>
      </c>
      <c r="L260" s="2"/>
    </row>
    <row r="261" spans="1:12" x14ac:dyDescent="0.25">
      <c r="A261" s="74">
        <v>250</v>
      </c>
      <c r="B261" s="7" t="str">
        <f>IF(C261=$M$31,$M$11,IF(C261=$M$32,$M$11,IF(C261=$M$33,$M$11,IF(C261=$M$34,$M$11,IF(C261=$M$35,$M$11,IF(C261=$M$36,$M$11,IF(C261=$M$37,$M$11,IF(C261=$M$38,$M$11,IF(C261=$M$39,$M$11,IF(C261=$M$40,$M$11,IF(C261=$M$41,$M$11,$M$10)))))))))))</f>
        <v>ČPCE</v>
      </c>
      <c r="C261" s="7" t="s">
        <v>176</v>
      </c>
      <c r="D261" s="7" t="s">
        <v>184</v>
      </c>
      <c r="E261" s="75" t="s">
        <v>238</v>
      </c>
      <c r="F261" s="69">
        <f>$V$2</f>
        <v>0.4</v>
      </c>
      <c r="G261" s="6">
        <f>$P$4</f>
        <v>1</v>
      </c>
      <c r="H261" s="6">
        <f>U6</f>
        <v>1.1000000000000001</v>
      </c>
      <c r="I261" s="6">
        <f>V6</f>
        <v>1</v>
      </c>
      <c r="J261" s="8">
        <f>Q8</f>
        <v>0.6</v>
      </c>
      <c r="K261" s="76">
        <f>F261*G261*H261*I261*J261</f>
        <v>0.26400000000000001</v>
      </c>
      <c r="L261" s="2"/>
    </row>
    <row r="262" spans="1:12" x14ac:dyDescent="0.25">
      <c r="A262" s="74">
        <v>251</v>
      </c>
      <c r="B262" s="7" t="str">
        <f>IF(C262=$M$31,$M$11,IF(C262=$M$32,$M$11,IF(C262=$M$33,$M$11,IF(C262=$M$34,$M$11,IF(C262=$M$35,$M$11,IF(C262=$M$36,$M$11,IF(C262=$M$37,$M$11,IF(C262=$M$38,$M$11,IF(C262=$M$39,$M$11,IF(C262=$M$40,$M$11,IF(C262=$M$41,$M$11,$M$10)))))))))))</f>
        <v>ČPCE</v>
      </c>
      <c r="C262" s="7" t="s">
        <v>43</v>
      </c>
      <c r="D262" s="7" t="s">
        <v>237</v>
      </c>
      <c r="E262" s="75"/>
      <c r="F262" s="69">
        <f>$V$2</f>
        <v>0.4</v>
      </c>
      <c r="G262" s="6">
        <f>$P$4</f>
        <v>1</v>
      </c>
      <c r="H262" s="6">
        <f>U6</f>
        <v>1.1000000000000001</v>
      </c>
      <c r="I262" s="6">
        <f>U6</f>
        <v>1.1000000000000001</v>
      </c>
      <c r="J262" s="8">
        <f>Q8</f>
        <v>0.6</v>
      </c>
      <c r="K262" s="76">
        <f>F262*G262*H262*I262*J262</f>
        <v>0.29040000000000005</v>
      </c>
      <c r="L262" s="2"/>
    </row>
    <row r="263" spans="1:12" x14ac:dyDescent="0.25">
      <c r="A263" s="74">
        <v>252</v>
      </c>
      <c r="B263" s="7" t="str">
        <f>IF(C263=$M$31,$M$11,IF(C263=$M$32,$M$11,IF(C263=$M$33,$M$11,IF(C263=$M$34,$M$11,IF(C263=$M$35,$M$11,IF(C263=$M$36,$M$11,IF(C263=$M$37,$M$11,IF(C263=$M$38,$M$11,IF(C263=$M$39,$M$11,IF(C263=$M$40,$M$11,IF(C263=$M$41,$M$11,$M$10)))))))))))</f>
        <v>ČPCE</v>
      </c>
      <c r="C263" s="7" t="s">
        <v>186</v>
      </c>
      <c r="D263" s="7" t="s">
        <v>236</v>
      </c>
      <c r="E263" s="75" t="s">
        <v>235</v>
      </c>
      <c r="F263" s="69">
        <f>$V$2</f>
        <v>0.4</v>
      </c>
      <c r="G263" s="6">
        <f>$P$4</f>
        <v>1</v>
      </c>
      <c r="H263" s="6">
        <f>$V$6</f>
        <v>1</v>
      </c>
      <c r="I263" s="6">
        <f>$V$6</f>
        <v>1</v>
      </c>
      <c r="J263" s="8">
        <f>Q8</f>
        <v>0.6</v>
      </c>
      <c r="K263" s="76">
        <f>F263*G263*H263*I263*J263</f>
        <v>0.24</v>
      </c>
      <c r="L263" s="2"/>
    </row>
    <row r="264" spans="1:12" x14ac:dyDescent="0.25">
      <c r="A264" s="74">
        <v>253</v>
      </c>
      <c r="B264" s="7" t="str">
        <f>IF(C264=$M$31,$M$11,IF(C264=$M$32,$M$11,IF(C264=$M$33,$M$11,IF(C264=$M$34,$M$11,IF(C264=$M$35,$M$11,IF(C264=$M$36,$M$11,IF(C264=$M$37,$M$11,IF(C264=$M$38,$M$11,IF(C264=$M$39,$M$11,IF(C264=$M$40,$M$11,IF(C264=$M$41,$M$11,$M$10)))))))))))</f>
        <v>ČPCE</v>
      </c>
      <c r="C264" s="7" t="s">
        <v>186</v>
      </c>
      <c r="D264" s="7" t="s">
        <v>234</v>
      </c>
      <c r="E264" s="75" t="s">
        <v>233</v>
      </c>
      <c r="F264" s="69">
        <f>$V$2</f>
        <v>0.4</v>
      </c>
      <c r="G264" s="6">
        <f>$P$4</f>
        <v>1</v>
      </c>
      <c r="H264" s="6">
        <f>$V$6</f>
        <v>1</v>
      </c>
      <c r="I264" s="6">
        <f>$V$6</f>
        <v>1</v>
      </c>
      <c r="J264" s="8">
        <f>R8</f>
        <v>0.4</v>
      </c>
      <c r="K264" s="76">
        <f>F264*G264*H264*I264*J264</f>
        <v>0.16000000000000003</v>
      </c>
      <c r="L264" s="2"/>
    </row>
    <row r="265" spans="1:12" x14ac:dyDescent="0.25">
      <c r="A265" s="74">
        <v>254</v>
      </c>
      <c r="B265" s="7" t="str">
        <f>IF(C265=$M$31,$M$11,IF(C265=$M$32,$M$11,IF(C265=$M$33,$M$11,IF(C265=$M$34,$M$11,IF(C265=$M$35,$M$11,IF(C265=$M$36,$M$11,IF(C265=$M$37,$M$11,IF(C265=$M$38,$M$11,IF(C265=$M$39,$M$11,IF(C265=$M$40,$M$11,IF(C265=$M$41,$M$11,$M$10)))))))))))</f>
        <v>ČPCE</v>
      </c>
      <c r="C265" s="7" t="s">
        <v>186</v>
      </c>
      <c r="D265" s="7" t="s">
        <v>232</v>
      </c>
      <c r="E265" s="75"/>
      <c r="F265" s="69">
        <f>$V$2</f>
        <v>0.4</v>
      </c>
      <c r="G265" s="6">
        <f>$P$4</f>
        <v>1</v>
      </c>
      <c r="H265" s="6">
        <f>$R$6</f>
        <v>2</v>
      </c>
      <c r="I265" s="6">
        <f>S6</f>
        <v>1.5</v>
      </c>
      <c r="J265" s="8">
        <f>Q8</f>
        <v>0.6</v>
      </c>
      <c r="K265" s="76">
        <f>F265*G265*H265*I265*J265</f>
        <v>0.72000000000000008</v>
      </c>
      <c r="L265" s="2"/>
    </row>
    <row r="266" spans="1:12" x14ac:dyDescent="0.25">
      <c r="A266" s="74">
        <v>255</v>
      </c>
      <c r="B266" s="7" t="str">
        <f>IF(C266=$M$31,$M$11,IF(C266=$M$32,$M$11,IF(C266=$M$33,$M$11,IF(C266=$M$34,$M$11,IF(C266=$M$35,$M$11,IF(C266=$M$36,$M$11,IF(C266=$M$37,$M$11,IF(C266=$M$38,$M$11,IF(C266=$M$39,$M$11,IF(C266=$M$40,$M$11,IF(C266=$M$41,$M$11,$M$10)))))))))))</f>
        <v>ČPCE</v>
      </c>
      <c r="C266" s="7" t="s">
        <v>186</v>
      </c>
      <c r="D266" s="7" t="s">
        <v>231</v>
      </c>
      <c r="E266" s="75"/>
      <c r="F266" s="69">
        <f>$V$2</f>
        <v>0.4</v>
      </c>
      <c r="G266" s="6">
        <f>$P$4</f>
        <v>1</v>
      </c>
      <c r="H266" s="6">
        <f>$V$6</f>
        <v>1</v>
      </c>
      <c r="I266" s="6">
        <f>$V$6</f>
        <v>1</v>
      </c>
      <c r="J266" s="8">
        <f>$R$8</f>
        <v>0.4</v>
      </c>
      <c r="K266" s="76">
        <f>F266*G266*H266*I266*J266</f>
        <v>0.16000000000000003</v>
      </c>
      <c r="L266" s="2"/>
    </row>
    <row r="267" spans="1:12" x14ac:dyDescent="0.25">
      <c r="A267" s="74">
        <v>256</v>
      </c>
      <c r="B267" s="7" t="str">
        <f>IF(C267=$M$31,$M$11,IF(C267=$M$32,$M$11,IF(C267=$M$33,$M$11,IF(C267=$M$34,$M$11,IF(C267=$M$35,$M$11,IF(C267=$M$36,$M$11,IF(C267=$M$37,$M$11,IF(C267=$M$38,$M$11,IF(C267=$M$39,$M$11,IF(C267=$M$40,$M$11,IF(C267=$M$41,$M$11,$M$10)))))))))))</f>
        <v>ČPCE</v>
      </c>
      <c r="C267" s="7" t="s">
        <v>186</v>
      </c>
      <c r="D267" s="7" t="s">
        <v>230</v>
      </c>
      <c r="E267" s="75"/>
      <c r="F267" s="69">
        <f>$V$2</f>
        <v>0.4</v>
      </c>
      <c r="G267" s="6">
        <f>$P$4</f>
        <v>1</v>
      </c>
      <c r="H267" s="6">
        <f>$V$6</f>
        <v>1</v>
      </c>
      <c r="I267" s="6">
        <f>$V$6</f>
        <v>1</v>
      </c>
      <c r="J267" s="8">
        <f>$R$8</f>
        <v>0.4</v>
      </c>
      <c r="K267" s="76">
        <f>F267*G267*H267*I267*J267</f>
        <v>0.16000000000000003</v>
      </c>
      <c r="L267" s="2"/>
    </row>
    <row r="268" spans="1:12" x14ac:dyDescent="0.25">
      <c r="A268" s="74">
        <v>257</v>
      </c>
      <c r="B268" s="7" t="str">
        <f>IF(C268=$M$31,$M$11,IF(C268=$M$32,$M$11,IF(C268=$M$33,$M$11,IF(C268=$M$34,$M$11,IF(C268=$M$35,$M$11,IF(C268=$M$36,$M$11,IF(C268=$M$37,$M$11,IF(C268=$M$38,$M$11,IF(C268=$M$39,$M$11,IF(C268=$M$40,$M$11,IF(C268=$M$41,$M$11,$M$10)))))))))))</f>
        <v>ČPCE</v>
      </c>
      <c r="C268" s="7" t="s">
        <v>186</v>
      </c>
      <c r="D268" s="7" t="s">
        <v>229</v>
      </c>
      <c r="E268" s="75"/>
      <c r="F268" s="69">
        <f>$V$2</f>
        <v>0.4</v>
      </c>
      <c r="G268" s="6">
        <f>$P$4</f>
        <v>1</v>
      </c>
      <c r="H268" s="6">
        <f>$V$6</f>
        <v>1</v>
      </c>
      <c r="I268" s="6">
        <f>$V$6</f>
        <v>1</v>
      </c>
      <c r="J268" s="8">
        <f>$R$8</f>
        <v>0.4</v>
      </c>
      <c r="K268" s="76">
        <f>F268*G268*H268*I268*J268</f>
        <v>0.16000000000000003</v>
      </c>
      <c r="L268" s="2"/>
    </row>
    <row r="269" spans="1:12" x14ac:dyDescent="0.25">
      <c r="A269" s="74">
        <v>258</v>
      </c>
      <c r="B269" s="7" t="str">
        <f>IF(C269=$M$31,$M$11,IF(C269=$M$32,$M$11,IF(C269=$M$33,$M$11,IF(C269=$M$34,$M$11,IF(C269=$M$35,$M$11,IF(C269=$M$36,$M$11,IF(C269=$M$37,$M$11,IF(C269=$M$38,$M$11,IF(C269=$M$39,$M$11,IF(C269=$M$40,$M$11,IF(C269=$M$41,$M$11,$M$10)))))))))))</f>
        <v>ČPCE</v>
      </c>
      <c r="C269" s="7" t="s">
        <v>186</v>
      </c>
      <c r="D269" s="7" t="s">
        <v>228</v>
      </c>
      <c r="E269" s="75"/>
      <c r="F269" s="69">
        <f>$V$2</f>
        <v>0.4</v>
      </c>
      <c r="G269" s="6">
        <f>$P$4</f>
        <v>1</v>
      </c>
      <c r="H269" s="6">
        <f>$V$6</f>
        <v>1</v>
      </c>
      <c r="I269" s="6">
        <f>$V$6</f>
        <v>1</v>
      </c>
      <c r="J269" s="8">
        <f>$R$8</f>
        <v>0.4</v>
      </c>
      <c r="K269" s="76">
        <f>F269*G269*H269*I269*J269</f>
        <v>0.16000000000000003</v>
      </c>
      <c r="L269" s="2"/>
    </row>
    <row r="270" spans="1:12" x14ac:dyDescent="0.25">
      <c r="A270" s="74">
        <v>259</v>
      </c>
      <c r="B270" s="7" t="str">
        <f>IF(C270=$M$31,$M$11,IF(C270=$M$32,$M$11,IF(C270=$M$33,$M$11,IF(C270=$M$34,$M$11,IF(C270=$M$35,$M$11,IF(C270=$M$36,$M$11,IF(C270=$M$37,$M$11,IF(C270=$M$38,$M$11,IF(C270=$M$39,$M$11,IF(C270=$M$40,$M$11,IF(C270=$M$41,$M$11,$M$10)))))))))))</f>
        <v>ČPCE</v>
      </c>
      <c r="C270" s="7" t="s">
        <v>186</v>
      </c>
      <c r="D270" s="7" t="s">
        <v>227</v>
      </c>
      <c r="E270" s="75"/>
      <c r="F270" s="69">
        <f>$V$2</f>
        <v>0.4</v>
      </c>
      <c r="G270" s="6">
        <f>$P$4</f>
        <v>1</v>
      </c>
      <c r="H270" s="6">
        <f>$V$6</f>
        <v>1</v>
      </c>
      <c r="I270" s="6">
        <f>$V$6</f>
        <v>1</v>
      </c>
      <c r="J270" s="8">
        <f>$R$8</f>
        <v>0.4</v>
      </c>
      <c r="K270" s="76">
        <f>F270*G270*H270*I270*J270</f>
        <v>0.16000000000000003</v>
      </c>
      <c r="L270" s="2"/>
    </row>
    <row r="271" spans="1:12" x14ac:dyDescent="0.25">
      <c r="A271" s="74">
        <v>260</v>
      </c>
      <c r="B271" s="7" t="str">
        <f>IF(C271=$M$31,$M$11,IF(C271=$M$32,$M$11,IF(C271=$M$33,$M$11,IF(C271=$M$34,$M$11,IF(C271=$M$35,$M$11,IF(C271=$M$36,$M$11,IF(C271=$M$37,$M$11,IF(C271=$M$38,$M$11,IF(C271=$M$39,$M$11,IF(C271=$M$40,$M$11,IF(C271=$M$41,$M$11,$M$10)))))))))))</f>
        <v>ČPCE</v>
      </c>
      <c r="C271" s="7" t="s">
        <v>186</v>
      </c>
      <c r="D271" s="7" t="s">
        <v>226</v>
      </c>
      <c r="E271" s="75"/>
      <c r="F271" s="69">
        <f>$V$2</f>
        <v>0.4</v>
      </c>
      <c r="G271" s="6">
        <f>$P$4</f>
        <v>1</v>
      </c>
      <c r="H271" s="6">
        <f>$V$6</f>
        <v>1</v>
      </c>
      <c r="I271" s="6">
        <f>$V$6</f>
        <v>1</v>
      </c>
      <c r="J271" s="8">
        <f>$R$8</f>
        <v>0.4</v>
      </c>
      <c r="K271" s="76">
        <f>F271*G271*H271*I271*J271</f>
        <v>0.16000000000000003</v>
      </c>
      <c r="L271" s="2"/>
    </row>
    <row r="272" spans="1:12" x14ac:dyDescent="0.25">
      <c r="A272" s="74">
        <v>261</v>
      </c>
      <c r="B272" s="7" t="str">
        <f>IF(C272=$M$31,$M$11,IF(C272=$M$32,$M$11,IF(C272=$M$33,$M$11,IF(C272=$M$34,$M$11,IF(C272=$M$35,$M$11,IF(C272=$M$36,$M$11,IF(C272=$M$37,$M$11,IF(C272=$M$38,$M$11,IF(C272=$M$39,$M$11,IF(C272=$M$40,$M$11,IF(C272=$M$41,$M$11,$M$10)))))))))))</f>
        <v>ČPCE</v>
      </c>
      <c r="C272" s="7" t="s">
        <v>186</v>
      </c>
      <c r="D272" s="7" t="s">
        <v>225</v>
      </c>
      <c r="E272" s="75"/>
      <c r="F272" s="69">
        <f>$V$2</f>
        <v>0.4</v>
      </c>
      <c r="G272" s="6">
        <f>$P$4</f>
        <v>1</v>
      </c>
      <c r="H272" s="6">
        <f>$V$6</f>
        <v>1</v>
      </c>
      <c r="I272" s="6">
        <f>$V$6</f>
        <v>1</v>
      </c>
      <c r="J272" s="8">
        <f>$R$8</f>
        <v>0.4</v>
      </c>
      <c r="K272" s="76">
        <f>F272*G272*H272*I272*J272</f>
        <v>0.16000000000000003</v>
      </c>
      <c r="L272" s="2"/>
    </row>
    <row r="273" spans="1:12" x14ac:dyDescent="0.25">
      <c r="A273" s="74">
        <v>262</v>
      </c>
      <c r="B273" s="7" t="str">
        <f>IF(C273=$M$31,$M$11,IF(C273=$M$32,$M$11,IF(C273=$M$33,$M$11,IF(C273=$M$34,$M$11,IF(C273=$M$35,$M$11,IF(C273=$M$36,$M$11,IF(C273=$M$37,$M$11,IF(C273=$M$38,$M$11,IF(C273=$M$39,$M$11,IF(C273=$M$40,$M$11,IF(C273=$M$41,$M$11,$M$10)))))))))))</f>
        <v>ČPCE</v>
      </c>
      <c r="C273" s="7" t="s">
        <v>186</v>
      </c>
      <c r="D273" s="7" t="s">
        <v>224</v>
      </c>
      <c r="E273" s="75"/>
      <c r="F273" s="69">
        <f>$V$2</f>
        <v>0.4</v>
      </c>
      <c r="G273" s="6">
        <f>$P$4</f>
        <v>1</v>
      </c>
      <c r="H273" s="6">
        <f>$V$6</f>
        <v>1</v>
      </c>
      <c r="I273" s="6">
        <f>$V$6</f>
        <v>1</v>
      </c>
      <c r="J273" s="8">
        <f>$R$8</f>
        <v>0.4</v>
      </c>
      <c r="K273" s="76">
        <f>F273*G273*H273*I273*J273</f>
        <v>0.16000000000000003</v>
      </c>
      <c r="L273" s="2"/>
    </row>
    <row r="274" spans="1:12" x14ac:dyDescent="0.25">
      <c r="A274" s="74">
        <v>263</v>
      </c>
      <c r="B274" s="7" t="str">
        <f>IF(C274=$M$31,$M$11,IF(C274=$M$32,$M$11,IF(C274=$M$33,$M$11,IF(C274=$M$34,$M$11,IF(C274=$M$35,$M$11,IF(C274=$M$36,$M$11,IF(C274=$M$37,$M$11,IF(C274=$M$38,$M$11,IF(C274=$M$39,$M$11,IF(C274=$M$40,$M$11,IF(C274=$M$41,$M$11,$M$10)))))))))))</f>
        <v>ČPCE</v>
      </c>
      <c r="C274" s="7" t="s">
        <v>186</v>
      </c>
      <c r="D274" s="7" t="s">
        <v>223</v>
      </c>
      <c r="E274" s="75"/>
      <c r="F274" s="69">
        <f>$V$2</f>
        <v>0.4</v>
      </c>
      <c r="G274" s="6">
        <f>$P$4</f>
        <v>1</v>
      </c>
      <c r="H274" s="6">
        <f>$V$6</f>
        <v>1</v>
      </c>
      <c r="I274" s="6">
        <f>$V$6</f>
        <v>1</v>
      </c>
      <c r="J274" s="8">
        <f>$Q$8</f>
        <v>0.6</v>
      </c>
      <c r="K274" s="76">
        <f>F274*G274*H274*I274*J274</f>
        <v>0.24</v>
      </c>
      <c r="L274" s="2"/>
    </row>
    <row r="275" spans="1:12" x14ac:dyDescent="0.25">
      <c r="A275" s="74">
        <v>264</v>
      </c>
      <c r="B275" s="7" t="str">
        <f>IF(C275=$M$31,$M$11,IF(C275=$M$32,$M$11,IF(C275=$M$33,$M$11,IF(C275=$M$34,$M$11,IF(C275=$M$35,$M$11,IF(C275=$M$36,$M$11,IF(C275=$M$37,$M$11,IF(C275=$M$38,$M$11,IF(C275=$M$39,$M$11,IF(C275=$M$40,$M$11,IF(C275=$M$41,$M$11,$M$10)))))))))))</f>
        <v>ČPCE</v>
      </c>
      <c r="C275" s="7" t="s">
        <v>186</v>
      </c>
      <c r="D275" s="7" t="s">
        <v>222</v>
      </c>
      <c r="E275" s="75"/>
      <c r="F275" s="69">
        <f>$V$2</f>
        <v>0.4</v>
      </c>
      <c r="G275" s="6">
        <f>$P$4</f>
        <v>1</v>
      </c>
      <c r="H275" s="6">
        <f>$V$6</f>
        <v>1</v>
      </c>
      <c r="I275" s="6">
        <f>$V$6</f>
        <v>1</v>
      </c>
      <c r="J275" s="8">
        <f>$R$8</f>
        <v>0.4</v>
      </c>
      <c r="K275" s="76">
        <f>F275*G275*H275*I275*J275</f>
        <v>0.16000000000000003</v>
      </c>
      <c r="L275" s="2"/>
    </row>
    <row r="276" spans="1:12" x14ac:dyDescent="0.25">
      <c r="A276" s="74">
        <v>265</v>
      </c>
      <c r="B276" s="7" t="str">
        <f>IF(C276=$M$31,$M$11,IF(C276=$M$32,$M$11,IF(C276=$M$33,$M$11,IF(C276=$M$34,$M$11,IF(C276=$M$35,$M$11,IF(C276=$M$36,$M$11,IF(C276=$M$37,$M$11,IF(C276=$M$38,$M$11,IF(C276=$M$39,$M$11,IF(C276=$M$40,$M$11,IF(C276=$M$41,$M$11,$M$10)))))))))))</f>
        <v>ČPCE</v>
      </c>
      <c r="C276" s="7" t="s">
        <v>186</v>
      </c>
      <c r="D276" s="7" t="s">
        <v>221</v>
      </c>
      <c r="E276" s="75"/>
      <c r="F276" s="69">
        <f>$V$2</f>
        <v>0.4</v>
      </c>
      <c r="G276" s="6">
        <f>$P$4</f>
        <v>1</v>
      </c>
      <c r="H276" s="6">
        <f>$V$6</f>
        <v>1</v>
      </c>
      <c r="I276" s="6">
        <f>$V$6</f>
        <v>1</v>
      </c>
      <c r="J276" s="8">
        <f>$R$8</f>
        <v>0.4</v>
      </c>
      <c r="K276" s="76">
        <f>F276*G276*H276*I276*J276</f>
        <v>0.16000000000000003</v>
      </c>
      <c r="L276" s="2"/>
    </row>
    <row r="277" spans="1:12" x14ac:dyDescent="0.25">
      <c r="A277" s="74">
        <v>266</v>
      </c>
      <c r="B277" s="7" t="str">
        <f>IF(C277=$M$31,$M$11,IF(C277=$M$32,$M$11,IF(C277=$M$33,$M$11,IF(C277=$M$34,$M$11,IF(C277=$M$35,$M$11,IF(C277=$M$36,$M$11,IF(C277=$M$37,$M$11,IF(C277=$M$38,$M$11,IF(C277=$M$39,$M$11,IF(C277=$M$40,$M$11,IF(C277=$M$41,$M$11,$M$10)))))))))))</f>
        <v>ČPCE</v>
      </c>
      <c r="C277" s="7" t="s">
        <v>186</v>
      </c>
      <c r="D277" s="7" t="s">
        <v>220</v>
      </c>
      <c r="E277" s="75"/>
      <c r="F277" s="69">
        <f>$V$2</f>
        <v>0.4</v>
      </c>
      <c r="G277" s="6">
        <f>$P$4</f>
        <v>1</v>
      </c>
      <c r="H277" s="6">
        <f>$V$6</f>
        <v>1</v>
      </c>
      <c r="I277" s="6">
        <f>$V$6</f>
        <v>1</v>
      </c>
      <c r="J277" s="8">
        <f>$R$8</f>
        <v>0.4</v>
      </c>
      <c r="K277" s="76">
        <f>F277*G277*H277*I277*J277</f>
        <v>0.16000000000000003</v>
      </c>
      <c r="L277" s="2"/>
    </row>
    <row r="278" spans="1:12" x14ac:dyDescent="0.25">
      <c r="A278" s="74">
        <v>267</v>
      </c>
      <c r="B278" s="7" t="str">
        <f>IF(C278=$M$31,$M$11,IF(C278=$M$32,$M$11,IF(C278=$M$33,$M$11,IF(C278=$M$34,$M$11,IF(C278=$M$35,$M$11,IF(C278=$M$36,$M$11,IF(C278=$M$37,$M$11,IF(C278=$M$38,$M$11,IF(C278=$M$39,$M$11,IF(C278=$M$40,$M$11,IF(C278=$M$41,$M$11,$M$10)))))))))))</f>
        <v>ČPCE</v>
      </c>
      <c r="C278" s="7" t="s">
        <v>186</v>
      </c>
      <c r="D278" s="7" t="s">
        <v>219</v>
      </c>
      <c r="E278" s="75"/>
      <c r="F278" s="69">
        <f>$V$2</f>
        <v>0.4</v>
      </c>
      <c r="G278" s="6">
        <f>$P$4</f>
        <v>1</v>
      </c>
      <c r="H278" s="6">
        <f>$V$6</f>
        <v>1</v>
      </c>
      <c r="I278" s="6">
        <f>$V$6</f>
        <v>1</v>
      </c>
      <c r="J278" s="8">
        <f>$R$8</f>
        <v>0.4</v>
      </c>
      <c r="K278" s="76">
        <f>F278*G278*H278*I278*J278</f>
        <v>0.16000000000000003</v>
      </c>
      <c r="L278" s="2"/>
    </row>
    <row r="279" spans="1:12" x14ac:dyDescent="0.25">
      <c r="A279" s="74">
        <v>268</v>
      </c>
      <c r="B279" s="7" t="str">
        <f>IF(C279=$M$31,$M$11,IF(C279=$M$32,$M$11,IF(C279=$M$33,$M$11,IF(C279=$M$34,$M$11,IF(C279=$M$35,$M$11,IF(C279=$M$36,$M$11,IF(C279=$M$37,$M$11,IF(C279=$M$38,$M$11,IF(C279=$M$39,$M$11,IF(C279=$M$40,$M$11,IF(C279=$M$41,$M$11,$M$10)))))))))))</f>
        <v>ČPCE</v>
      </c>
      <c r="C279" s="7" t="s">
        <v>186</v>
      </c>
      <c r="D279" s="7" t="s">
        <v>218</v>
      </c>
      <c r="E279" s="75"/>
      <c r="F279" s="69">
        <f>$V$2</f>
        <v>0.4</v>
      </c>
      <c r="G279" s="6">
        <f>$P$4</f>
        <v>1</v>
      </c>
      <c r="H279" s="6">
        <f>U6</f>
        <v>1.1000000000000001</v>
      </c>
      <c r="I279" s="6">
        <f>U6</f>
        <v>1.1000000000000001</v>
      </c>
      <c r="J279" s="8">
        <f>Q8</f>
        <v>0.6</v>
      </c>
      <c r="K279" s="76">
        <f>F279*G279*H279*I279*J279</f>
        <v>0.29040000000000005</v>
      </c>
      <c r="L279" s="2"/>
    </row>
    <row r="280" spans="1:12" x14ac:dyDescent="0.25">
      <c r="A280" s="74">
        <v>269</v>
      </c>
      <c r="B280" s="7" t="str">
        <f>IF(C280=$M$31,$M$11,IF(C280=$M$32,$M$11,IF(C280=$M$33,$M$11,IF(C280=$M$34,$M$11,IF(C280=$M$35,$M$11,IF(C280=$M$36,$M$11,IF(C280=$M$37,$M$11,IF(C280=$M$38,$M$11,IF(C280=$M$39,$M$11,IF(C280=$M$40,$M$11,IF(C280=$M$41,$M$11,$M$10)))))))))))</f>
        <v>ČPCE</v>
      </c>
      <c r="C280" s="7" t="s">
        <v>186</v>
      </c>
      <c r="D280" s="7" t="s">
        <v>217</v>
      </c>
      <c r="E280" s="75"/>
      <c r="F280" s="69">
        <f>$V$2</f>
        <v>0.4</v>
      </c>
      <c r="G280" s="6">
        <f>$P$4</f>
        <v>1</v>
      </c>
      <c r="H280" s="6">
        <f>$V$6</f>
        <v>1</v>
      </c>
      <c r="I280" s="6">
        <f>$V$6</f>
        <v>1</v>
      </c>
      <c r="J280" s="8">
        <f>$R$8</f>
        <v>0.4</v>
      </c>
      <c r="K280" s="76">
        <f>F280*G280*H280*I280*J280</f>
        <v>0.16000000000000003</v>
      </c>
      <c r="L280" s="2"/>
    </row>
    <row r="281" spans="1:12" x14ac:dyDescent="0.25">
      <c r="A281" s="74">
        <v>270</v>
      </c>
      <c r="B281" s="7" t="str">
        <f>IF(C281=$M$31,$M$11,IF(C281=$M$32,$M$11,IF(C281=$M$33,$M$11,IF(C281=$M$34,$M$11,IF(C281=$M$35,$M$11,IF(C281=$M$36,$M$11,IF(C281=$M$37,$M$11,IF(C281=$M$38,$M$11,IF(C281=$M$39,$M$11,IF(C281=$M$40,$M$11,IF(C281=$M$41,$M$11,$M$10)))))))))))</f>
        <v>ČPCE</v>
      </c>
      <c r="C281" s="7" t="s">
        <v>186</v>
      </c>
      <c r="D281" s="7" t="s">
        <v>216</v>
      </c>
      <c r="E281" s="75"/>
      <c r="F281" s="69">
        <f>$V$2</f>
        <v>0.4</v>
      </c>
      <c r="G281" s="6">
        <f>$P$4</f>
        <v>1</v>
      </c>
      <c r="H281" s="6">
        <f>$V$6</f>
        <v>1</v>
      </c>
      <c r="I281" s="6">
        <f>$V$6</f>
        <v>1</v>
      </c>
      <c r="J281" s="8">
        <f>$R$8</f>
        <v>0.4</v>
      </c>
      <c r="K281" s="76">
        <f>F281*G281*H281*I281*J281</f>
        <v>0.16000000000000003</v>
      </c>
      <c r="L281" s="2"/>
    </row>
    <row r="282" spans="1:12" x14ac:dyDescent="0.25">
      <c r="A282" s="74">
        <v>271</v>
      </c>
      <c r="B282" s="7" t="str">
        <f>IF(C282=$M$31,$M$11,IF(C282=$M$32,$M$11,IF(C282=$M$33,$M$11,IF(C282=$M$34,$M$11,IF(C282=$M$35,$M$11,IF(C282=$M$36,$M$11,IF(C282=$M$37,$M$11,IF(C282=$M$38,$M$11,IF(C282=$M$39,$M$11,IF(C282=$M$40,$M$11,IF(C282=$M$41,$M$11,$M$10)))))))))))</f>
        <v>ČPCE</v>
      </c>
      <c r="C282" s="7" t="s">
        <v>186</v>
      </c>
      <c r="D282" s="7" t="s">
        <v>215</v>
      </c>
      <c r="E282" s="75"/>
      <c r="F282" s="69">
        <f>$V$2</f>
        <v>0.4</v>
      </c>
      <c r="G282" s="6">
        <f>$P$4</f>
        <v>1</v>
      </c>
      <c r="H282" s="6">
        <f>$V$6</f>
        <v>1</v>
      </c>
      <c r="I282" s="6">
        <f>$V$6</f>
        <v>1</v>
      </c>
      <c r="J282" s="8">
        <f>$R$8</f>
        <v>0.4</v>
      </c>
      <c r="K282" s="76">
        <f>F282*G282*H282*I282*J282</f>
        <v>0.16000000000000003</v>
      </c>
      <c r="L282" s="2"/>
    </row>
    <row r="283" spans="1:12" x14ac:dyDescent="0.25">
      <c r="A283" s="74">
        <v>272</v>
      </c>
      <c r="B283" s="7" t="str">
        <f>IF(C283=$M$31,$M$11,IF(C283=$M$32,$M$11,IF(C283=$M$33,$M$11,IF(C283=$M$34,$M$11,IF(C283=$M$35,$M$11,IF(C283=$M$36,$M$11,IF(C283=$M$37,$M$11,IF(C283=$M$38,$M$11,IF(C283=$M$39,$M$11,IF(C283=$M$40,$M$11,IF(C283=$M$41,$M$11,$M$10)))))))))))</f>
        <v>ČPCE</v>
      </c>
      <c r="C283" s="7" t="s">
        <v>186</v>
      </c>
      <c r="D283" s="7" t="s">
        <v>214</v>
      </c>
      <c r="E283" s="75"/>
      <c r="F283" s="69">
        <f>$V$2</f>
        <v>0.4</v>
      </c>
      <c r="G283" s="6">
        <f>$P$4</f>
        <v>1</v>
      </c>
      <c r="H283" s="6">
        <f>$V$6</f>
        <v>1</v>
      </c>
      <c r="I283" s="6">
        <f>$V$6</f>
        <v>1</v>
      </c>
      <c r="J283" s="8">
        <f>$R$8</f>
        <v>0.4</v>
      </c>
      <c r="K283" s="76">
        <f>F283*G283*H283*I283*J283</f>
        <v>0.16000000000000003</v>
      </c>
      <c r="L283" s="2"/>
    </row>
    <row r="284" spans="1:12" x14ac:dyDescent="0.25">
      <c r="A284" s="74">
        <v>273</v>
      </c>
      <c r="B284" s="7" t="str">
        <f>IF(C284=$M$31,$M$11,IF(C284=$M$32,$M$11,IF(C284=$M$33,$M$11,IF(C284=$M$34,$M$11,IF(C284=$M$35,$M$11,IF(C284=$M$36,$M$11,IF(C284=$M$37,$M$11,IF(C284=$M$38,$M$11,IF(C284=$M$39,$M$11,IF(C284=$M$40,$M$11,IF(C284=$M$41,$M$11,$M$10)))))))))))</f>
        <v>ČPCE</v>
      </c>
      <c r="C284" s="7" t="s">
        <v>186</v>
      </c>
      <c r="D284" s="7" t="s">
        <v>213</v>
      </c>
      <c r="E284" s="75"/>
      <c r="F284" s="69">
        <f>$V$2</f>
        <v>0.4</v>
      </c>
      <c r="G284" s="6">
        <f>$P$4</f>
        <v>1</v>
      </c>
      <c r="H284" s="6">
        <f>$V$6</f>
        <v>1</v>
      </c>
      <c r="I284" s="6">
        <f>$V$6</f>
        <v>1</v>
      </c>
      <c r="J284" s="8">
        <f>$R$8</f>
        <v>0.4</v>
      </c>
      <c r="K284" s="76">
        <f>F284*G284*H284*I284*J284</f>
        <v>0.16000000000000003</v>
      </c>
      <c r="L284" s="2"/>
    </row>
    <row r="285" spans="1:12" x14ac:dyDescent="0.25">
      <c r="A285" s="74">
        <v>274</v>
      </c>
      <c r="B285" s="7" t="str">
        <f>IF(C285=$M$31,$M$11,IF(C285=$M$32,$M$11,IF(C285=$M$33,$M$11,IF(C285=$M$34,$M$11,IF(C285=$M$35,$M$11,IF(C285=$M$36,$M$11,IF(C285=$M$37,$M$11,IF(C285=$M$38,$M$11,IF(C285=$M$39,$M$11,IF(C285=$M$40,$M$11,IF(C285=$M$41,$M$11,$M$10)))))))))))</f>
        <v>ČPCE</v>
      </c>
      <c r="C285" s="7" t="s">
        <v>186</v>
      </c>
      <c r="D285" s="7" t="s">
        <v>212</v>
      </c>
      <c r="E285" s="75"/>
      <c r="F285" s="69">
        <f>$V$2</f>
        <v>0.4</v>
      </c>
      <c r="G285" s="6">
        <f>$P$4</f>
        <v>1</v>
      </c>
      <c r="H285" s="6">
        <f>$V$6</f>
        <v>1</v>
      </c>
      <c r="I285" s="6">
        <f>$V$6</f>
        <v>1</v>
      </c>
      <c r="J285" s="8">
        <f>$R$8</f>
        <v>0.4</v>
      </c>
      <c r="K285" s="76">
        <f>F285*G285*H285*I285*J285</f>
        <v>0.16000000000000003</v>
      </c>
      <c r="L285" s="2"/>
    </row>
    <row r="286" spans="1:12" x14ac:dyDescent="0.25">
      <c r="A286" s="74">
        <v>275</v>
      </c>
      <c r="B286" s="7" t="str">
        <f>IF(C286=$M$31,$M$11,IF(C286=$M$32,$M$11,IF(C286=$M$33,$M$11,IF(C286=$M$34,$M$11,IF(C286=$M$35,$M$11,IF(C286=$M$36,$M$11,IF(C286=$M$37,$M$11,IF(C286=$M$38,$M$11,IF(C286=$M$39,$M$11,IF(C286=$M$40,$M$11,IF(C286=$M$41,$M$11,$M$10)))))))))))</f>
        <v>ČPCE</v>
      </c>
      <c r="C286" s="7" t="s">
        <v>186</v>
      </c>
      <c r="D286" s="7" t="s">
        <v>211</v>
      </c>
      <c r="E286" s="75"/>
      <c r="F286" s="69">
        <f>$V$2</f>
        <v>0.4</v>
      </c>
      <c r="G286" s="6">
        <f>$P$4</f>
        <v>1</v>
      </c>
      <c r="H286" s="6">
        <f>$V$6</f>
        <v>1</v>
      </c>
      <c r="I286" s="6">
        <f>$V$6</f>
        <v>1</v>
      </c>
      <c r="J286" s="8">
        <f>$R$8</f>
        <v>0.4</v>
      </c>
      <c r="K286" s="76">
        <f>F286*G286*H286*I286*J286</f>
        <v>0.16000000000000003</v>
      </c>
      <c r="L286" s="2"/>
    </row>
    <row r="287" spans="1:12" x14ac:dyDescent="0.25">
      <c r="A287" s="74">
        <v>276</v>
      </c>
      <c r="B287" s="7" t="str">
        <f>IF(C287=$M$31,$M$11,IF(C287=$M$32,$M$11,IF(C287=$M$33,$M$11,IF(C287=$M$34,$M$11,IF(C287=$M$35,$M$11,IF(C287=$M$36,$M$11,IF(C287=$M$37,$M$11,IF(C287=$M$38,$M$11,IF(C287=$M$39,$M$11,IF(C287=$M$40,$M$11,IF(C287=$M$41,$M$11,$M$10)))))))))))</f>
        <v>ČPCE</v>
      </c>
      <c r="C287" s="7" t="s">
        <v>186</v>
      </c>
      <c r="D287" s="7" t="s">
        <v>210</v>
      </c>
      <c r="E287" s="75"/>
      <c r="F287" s="69">
        <f>$V$2</f>
        <v>0.4</v>
      </c>
      <c r="G287" s="6">
        <f>$P$4</f>
        <v>1</v>
      </c>
      <c r="H287" s="6">
        <f>$V$6</f>
        <v>1</v>
      </c>
      <c r="I287" s="6">
        <f>$V$6</f>
        <v>1</v>
      </c>
      <c r="J287" s="8">
        <f>$R$8</f>
        <v>0.4</v>
      </c>
      <c r="K287" s="76">
        <f>F287*G287*H287*I287*J287</f>
        <v>0.16000000000000003</v>
      </c>
      <c r="L287" s="2"/>
    </row>
    <row r="288" spans="1:12" x14ac:dyDescent="0.25">
      <c r="A288" s="74">
        <v>277</v>
      </c>
      <c r="B288" s="7" t="str">
        <f>IF(C288=$M$31,$M$11,IF(C288=$M$32,$M$11,IF(C288=$M$33,$M$11,IF(C288=$M$34,$M$11,IF(C288=$M$35,$M$11,IF(C288=$M$36,$M$11,IF(C288=$M$37,$M$11,IF(C288=$M$38,$M$11,IF(C288=$M$39,$M$11,IF(C288=$M$40,$M$11,IF(C288=$M$41,$M$11,$M$10)))))))))))</f>
        <v>ČPCE</v>
      </c>
      <c r="C288" s="7" t="s">
        <v>186</v>
      </c>
      <c r="D288" s="7" t="s">
        <v>209</v>
      </c>
      <c r="E288" s="75"/>
      <c r="F288" s="69">
        <f>$V$2</f>
        <v>0.4</v>
      </c>
      <c r="G288" s="6">
        <f>$P$4</f>
        <v>1</v>
      </c>
      <c r="H288" s="6">
        <f>$V$6</f>
        <v>1</v>
      </c>
      <c r="I288" s="6">
        <f>$V$6</f>
        <v>1</v>
      </c>
      <c r="J288" s="8">
        <f>$R$8</f>
        <v>0.4</v>
      </c>
      <c r="K288" s="76">
        <f>F288*G288*H288*I288*J288</f>
        <v>0.16000000000000003</v>
      </c>
      <c r="L288" s="2"/>
    </row>
    <row r="289" spans="1:12" x14ac:dyDescent="0.25">
      <c r="A289" s="74">
        <v>278</v>
      </c>
      <c r="B289" s="7" t="str">
        <f>IF(C289=$M$31,$M$11,IF(C289=$M$32,$M$11,IF(C289=$M$33,$M$11,IF(C289=$M$34,$M$11,IF(C289=$M$35,$M$11,IF(C289=$M$36,$M$11,IF(C289=$M$37,$M$11,IF(C289=$M$38,$M$11,IF(C289=$M$39,$M$11,IF(C289=$M$40,$M$11,IF(C289=$M$41,$M$11,$M$10)))))))))))</f>
        <v>ČPCE</v>
      </c>
      <c r="C289" s="7" t="s">
        <v>186</v>
      </c>
      <c r="D289" s="7" t="s">
        <v>208</v>
      </c>
      <c r="E289" s="75"/>
      <c r="F289" s="69">
        <f>$V$2</f>
        <v>0.4</v>
      </c>
      <c r="G289" s="6">
        <f>$P$4</f>
        <v>1</v>
      </c>
      <c r="H289" s="6">
        <f>$V$6</f>
        <v>1</v>
      </c>
      <c r="I289" s="6">
        <f>$V$6</f>
        <v>1</v>
      </c>
      <c r="J289" s="8">
        <f>$R$8</f>
        <v>0.4</v>
      </c>
      <c r="K289" s="76">
        <f>F289*G289*H289*I289*J289</f>
        <v>0.16000000000000003</v>
      </c>
      <c r="L289" s="2"/>
    </row>
    <row r="290" spans="1:12" x14ac:dyDescent="0.25">
      <c r="A290" s="74">
        <v>279</v>
      </c>
      <c r="B290" s="7" t="str">
        <f>IF(C290=$M$31,$M$11,IF(C290=$M$32,$M$11,IF(C290=$M$33,$M$11,IF(C290=$M$34,$M$11,IF(C290=$M$35,$M$11,IF(C290=$M$36,$M$11,IF(C290=$M$37,$M$11,IF(C290=$M$38,$M$11,IF(C290=$M$39,$M$11,IF(C290=$M$40,$M$11,IF(C290=$M$41,$M$11,$M$10)))))))))))</f>
        <v>ČPCE</v>
      </c>
      <c r="C290" s="7" t="s">
        <v>186</v>
      </c>
      <c r="D290" s="7" t="s">
        <v>207</v>
      </c>
      <c r="E290" s="75"/>
      <c r="F290" s="69">
        <f>$V$2</f>
        <v>0.4</v>
      </c>
      <c r="G290" s="6">
        <f>$P$4</f>
        <v>1</v>
      </c>
      <c r="H290" s="6">
        <f>$V$6</f>
        <v>1</v>
      </c>
      <c r="I290" s="6">
        <f>$V$6</f>
        <v>1</v>
      </c>
      <c r="J290" s="8">
        <f>$R$8</f>
        <v>0.4</v>
      </c>
      <c r="K290" s="76">
        <f>F290*G290*H290*I290*J290</f>
        <v>0.16000000000000003</v>
      </c>
      <c r="L290" s="2"/>
    </row>
    <row r="291" spans="1:12" x14ac:dyDescent="0.25">
      <c r="A291" s="74">
        <v>280</v>
      </c>
      <c r="B291" s="7" t="str">
        <f>IF(C291=$M$31,$M$11,IF(C291=$M$32,$M$11,IF(C291=$M$33,$M$11,IF(C291=$M$34,$M$11,IF(C291=$M$35,$M$11,IF(C291=$M$36,$M$11,IF(C291=$M$37,$M$11,IF(C291=$M$38,$M$11,IF(C291=$M$39,$M$11,IF(C291=$M$40,$M$11,IF(C291=$M$41,$M$11,$M$10)))))))))))</f>
        <v>ČPCE</v>
      </c>
      <c r="C291" s="7" t="s">
        <v>186</v>
      </c>
      <c r="D291" s="7" t="s">
        <v>206</v>
      </c>
      <c r="E291" s="75"/>
      <c r="F291" s="69">
        <f>$V$2</f>
        <v>0.4</v>
      </c>
      <c r="G291" s="6">
        <f>$P$4</f>
        <v>1</v>
      </c>
      <c r="H291" s="6">
        <f>$V$6</f>
        <v>1</v>
      </c>
      <c r="I291" s="6">
        <f>$V$6</f>
        <v>1</v>
      </c>
      <c r="J291" s="8">
        <f>$R$8</f>
        <v>0.4</v>
      </c>
      <c r="K291" s="76">
        <f>F291*G291*H291*I291*J291</f>
        <v>0.16000000000000003</v>
      </c>
      <c r="L291" s="2"/>
    </row>
    <row r="292" spans="1:12" x14ac:dyDescent="0.25">
      <c r="A292" s="74">
        <v>281</v>
      </c>
      <c r="B292" s="7" t="str">
        <f>IF(C292=$M$31,$M$11,IF(C292=$M$32,$M$11,IF(C292=$M$33,$M$11,IF(C292=$M$34,$M$11,IF(C292=$M$35,$M$11,IF(C292=$M$36,$M$11,IF(C292=$M$37,$M$11,IF(C292=$M$38,$M$11,IF(C292=$M$39,$M$11,IF(C292=$M$40,$M$11,IF(C292=$M$41,$M$11,$M$10)))))))))))</f>
        <v>ČPCE</v>
      </c>
      <c r="C292" s="7" t="s">
        <v>186</v>
      </c>
      <c r="D292" s="7" t="s">
        <v>205</v>
      </c>
      <c r="E292" s="75"/>
      <c r="F292" s="69">
        <f>$V$2</f>
        <v>0.4</v>
      </c>
      <c r="G292" s="6">
        <f>$P$4</f>
        <v>1</v>
      </c>
      <c r="H292" s="6">
        <f>$V$6</f>
        <v>1</v>
      </c>
      <c r="I292" s="6">
        <f>$V$6</f>
        <v>1</v>
      </c>
      <c r="J292" s="8">
        <f>$R$8</f>
        <v>0.4</v>
      </c>
      <c r="K292" s="76">
        <f>F292*G292*H292*I292*J292</f>
        <v>0.16000000000000003</v>
      </c>
      <c r="L292" s="2"/>
    </row>
    <row r="293" spans="1:12" x14ac:dyDescent="0.25">
      <c r="A293" s="74">
        <v>282</v>
      </c>
      <c r="B293" s="7" t="str">
        <f>IF(C293=$M$31,$M$11,IF(C293=$M$32,$M$11,IF(C293=$M$33,$M$11,IF(C293=$M$34,$M$11,IF(C293=$M$35,$M$11,IF(C293=$M$36,$M$11,IF(C293=$M$37,$M$11,IF(C293=$M$38,$M$11,IF(C293=$M$39,$M$11,IF(C293=$M$40,$M$11,IF(C293=$M$41,$M$11,$M$10)))))))))))</f>
        <v>ČPCE</v>
      </c>
      <c r="C293" s="7" t="s">
        <v>186</v>
      </c>
      <c r="D293" s="7" t="s">
        <v>204</v>
      </c>
      <c r="E293" s="75"/>
      <c r="F293" s="69">
        <f>$V$2</f>
        <v>0.4</v>
      </c>
      <c r="G293" s="6">
        <f>$P$4</f>
        <v>1</v>
      </c>
      <c r="H293" s="6">
        <f>$V$6</f>
        <v>1</v>
      </c>
      <c r="I293" s="6">
        <f>$V$6</f>
        <v>1</v>
      </c>
      <c r="J293" s="8">
        <f>Q8</f>
        <v>0.6</v>
      </c>
      <c r="K293" s="76">
        <f>F293*G293*H293*I293*J293</f>
        <v>0.24</v>
      </c>
      <c r="L293" s="2"/>
    </row>
    <row r="294" spans="1:12" x14ac:dyDescent="0.25">
      <c r="A294" s="74">
        <v>283</v>
      </c>
      <c r="B294" s="7" t="str">
        <f>IF(C294=$M$31,$M$11,IF(C294=$M$32,$M$11,IF(C294=$M$33,$M$11,IF(C294=$M$34,$M$11,IF(C294=$M$35,$M$11,IF(C294=$M$36,$M$11,IF(C294=$M$37,$M$11,IF(C294=$M$38,$M$11,IF(C294=$M$39,$M$11,IF(C294=$M$40,$M$11,IF(C294=$M$41,$M$11,$M$10)))))))))))</f>
        <v>ČPCE</v>
      </c>
      <c r="C294" s="7" t="s">
        <v>186</v>
      </c>
      <c r="D294" s="7" t="s">
        <v>203</v>
      </c>
      <c r="E294" s="75"/>
      <c r="F294" s="69">
        <f>$V$2</f>
        <v>0.4</v>
      </c>
      <c r="G294" s="6">
        <f>$P$4</f>
        <v>1</v>
      </c>
      <c r="H294" s="6">
        <f>$V$6</f>
        <v>1</v>
      </c>
      <c r="I294" s="6">
        <f>$V$6</f>
        <v>1</v>
      </c>
      <c r="J294" s="8">
        <f>$R$8</f>
        <v>0.4</v>
      </c>
      <c r="K294" s="76">
        <f>F294*G294*H294*I294*J294</f>
        <v>0.16000000000000003</v>
      </c>
      <c r="L294" s="2"/>
    </row>
    <row r="295" spans="1:12" x14ac:dyDescent="0.25">
      <c r="A295" s="74">
        <v>284</v>
      </c>
      <c r="B295" s="7" t="str">
        <f>IF(C295=$M$31,$M$11,IF(C295=$M$32,$M$11,IF(C295=$M$33,$M$11,IF(C295=$M$34,$M$11,IF(C295=$M$35,$M$11,IF(C295=$M$36,$M$11,IF(C295=$M$37,$M$11,IF(C295=$M$38,$M$11,IF(C295=$M$39,$M$11,IF(C295=$M$40,$M$11,IF(C295=$M$41,$M$11,$M$10)))))))))))</f>
        <v>ČPCE</v>
      </c>
      <c r="C295" s="7" t="s">
        <v>186</v>
      </c>
      <c r="D295" s="7" t="s">
        <v>202</v>
      </c>
      <c r="E295" s="75"/>
      <c r="F295" s="69">
        <f>$V$2</f>
        <v>0.4</v>
      </c>
      <c r="G295" s="6">
        <f>$P$4</f>
        <v>1</v>
      </c>
      <c r="H295" s="6">
        <f>$V$6</f>
        <v>1</v>
      </c>
      <c r="I295" s="6">
        <f>$V$6</f>
        <v>1</v>
      </c>
      <c r="J295" s="8">
        <f>$R$8</f>
        <v>0.4</v>
      </c>
      <c r="K295" s="76">
        <f>F295*G295*H295*I295*J295</f>
        <v>0.16000000000000003</v>
      </c>
      <c r="L295" s="2"/>
    </row>
    <row r="296" spans="1:12" x14ac:dyDescent="0.25">
      <c r="A296" s="74">
        <v>285</v>
      </c>
      <c r="B296" s="7" t="str">
        <f>IF(C296=$M$31,$M$11,IF(C296=$M$32,$M$11,IF(C296=$M$33,$M$11,IF(C296=$M$34,$M$11,IF(C296=$M$35,$M$11,IF(C296=$M$36,$M$11,IF(C296=$M$37,$M$11,IF(C296=$M$38,$M$11,IF(C296=$M$39,$M$11,IF(C296=$M$40,$M$11,IF(C296=$M$41,$M$11,$M$10)))))))))))</f>
        <v>ČPCE</v>
      </c>
      <c r="C296" s="7" t="s">
        <v>186</v>
      </c>
      <c r="D296" s="7" t="s">
        <v>201</v>
      </c>
      <c r="E296" s="75"/>
      <c r="F296" s="69">
        <f>$V$2</f>
        <v>0.4</v>
      </c>
      <c r="G296" s="6">
        <f>$P$4</f>
        <v>1</v>
      </c>
      <c r="H296" s="6">
        <f>$V$6</f>
        <v>1</v>
      </c>
      <c r="I296" s="6">
        <f>$V$6</f>
        <v>1</v>
      </c>
      <c r="J296" s="8">
        <f>$R$8</f>
        <v>0.4</v>
      </c>
      <c r="K296" s="76">
        <f>F296*G296*H296*I296*J296</f>
        <v>0.16000000000000003</v>
      </c>
      <c r="L296" s="2"/>
    </row>
    <row r="297" spans="1:12" x14ac:dyDescent="0.25">
      <c r="A297" s="74">
        <v>286</v>
      </c>
      <c r="B297" s="7" t="str">
        <f>IF(C297=$M$31,$M$11,IF(C297=$M$32,$M$11,IF(C297=$M$33,$M$11,IF(C297=$M$34,$M$11,IF(C297=$M$35,$M$11,IF(C297=$M$36,$M$11,IF(C297=$M$37,$M$11,IF(C297=$M$38,$M$11,IF(C297=$M$39,$M$11,IF(C297=$M$40,$M$11,IF(C297=$M$41,$M$11,$M$10)))))))))))</f>
        <v>ČPCE</v>
      </c>
      <c r="C297" s="7" t="s">
        <v>186</v>
      </c>
      <c r="D297" s="7" t="s">
        <v>200</v>
      </c>
      <c r="E297" s="75"/>
      <c r="F297" s="69">
        <f>$V$2</f>
        <v>0.4</v>
      </c>
      <c r="G297" s="6">
        <f>$P$4</f>
        <v>1</v>
      </c>
      <c r="H297" s="6">
        <f>$V$6</f>
        <v>1</v>
      </c>
      <c r="I297" s="6">
        <f>$V$6</f>
        <v>1</v>
      </c>
      <c r="J297" s="8">
        <f>$R$8</f>
        <v>0.4</v>
      </c>
      <c r="K297" s="76">
        <f>F297*G297*H297*I297*J297</f>
        <v>0.16000000000000003</v>
      </c>
      <c r="L297" s="2"/>
    </row>
    <row r="298" spans="1:12" x14ac:dyDescent="0.25">
      <c r="A298" s="74">
        <v>287</v>
      </c>
      <c r="B298" s="7" t="str">
        <f>IF(C298=$M$31,$M$11,IF(C298=$M$32,$M$11,IF(C298=$M$33,$M$11,IF(C298=$M$34,$M$11,IF(C298=$M$35,$M$11,IF(C298=$M$36,$M$11,IF(C298=$M$37,$M$11,IF(C298=$M$38,$M$11,IF(C298=$M$39,$M$11,IF(C298=$M$40,$M$11,IF(C298=$M$41,$M$11,$M$10)))))))))))</f>
        <v>ČPCE</v>
      </c>
      <c r="C298" s="7" t="s">
        <v>186</v>
      </c>
      <c r="D298" s="7" t="s">
        <v>199</v>
      </c>
      <c r="E298" s="75"/>
      <c r="F298" s="69">
        <f>$V$2</f>
        <v>0.4</v>
      </c>
      <c r="G298" s="6">
        <f>$P$4</f>
        <v>1</v>
      </c>
      <c r="H298" s="6">
        <f>$V$6</f>
        <v>1</v>
      </c>
      <c r="I298" s="6">
        <f>$V$6</f>
        <v>1</v>
      </c>
      <c r="J298" s="8">
        <f>$R$8</f>
        <v>0.4</v>
      </c>
      <c r="K298" s="76">
        <f>F298*G298*H298*I298*J298</f>
        <v>0.16000000000000003</v>
      </c>
      <c r="L298" s="2"/>
    </row>
    <row r="299" spans="1:12" x14ac:dyDescent="0.25">
      <c r="A299" s="74">
        <v>288</v>
      </c>
      <c r="B299" s="7" t="str">
        <f>IF(C299=$M$31,$M$11,IF(C299=$M$32,$M$11,IF(C299=$M$33,$M$11,IF(C299=$M$34,$M$11,IF(C299=$M$35,$M$11,IF(C299=$M$36,$M$11,IF(C299=$M$37,$M$11,IF(C299=$M$38,$M$11,IF(C299=$M$39,$M$11,IF(C299=$M$40,$M$11,IF(C299=$M$41,$M$11,$M$10)))))))))))</f>
        <v>ČPCE</v>
      </c>
      <c r="C299" s="7" t="s">
        <v>186</v>
      </c>
      <c r="D299" s="7" t="s">
        <v>198</v>
      </c>
      <c r="E299" s="75"/>
      <c r="F299" s="69">
        <f>$V$2</f>
        <v>0.4</v>
      </c>
      <c r="G299" s="6">
        <f>$P$4</f>
        <v>1</v>
      </c>
      <c r="H299" s="6">
        <f>$V$6</f>
        <v>1</v>
      </c>
      <c r="I299" s="6">
        <f>$V$6</f>
        <v>1</v>
      </c>
      <c r="J299" s="8">
        <f>$Q$8</f>
        <v>0.6</v>
      </c>
      <c r="K299" s="76">
        <f>F299*G299*H299*I299*J299</f>
        <v>0.24</v>
      </c>
      <c r="L299" s="2"/>
    </row>
    <row r="300" spans="1:12" x14ac:dyDescent="0.25">
      <c r="A300" s="74">
        <v>289</v>
      </c>
      <c r="B300" s="7" t="str">
        <f>IF(C300=$M$31,$M$11,IF(C300=$M$32,$M$11,IF(C300=$M$33,$M$11,IF(C300=$M$34,$M$11,IF(C300=$M$35,$M$11,IF(C300=$M$36,$M$11,IF(C300=$M$37,$M$11,IF(C300=$M$38,$M$11,IF(C300=$M$39,$M$11,IF(C300=$M$40,$M$11,IF(C300=$M$41,$M$11,$M$10)))))))))))</f>
        <v>ČPCE</v>
      </c>
      <c r="C300" s="7" t="s">
        <v>186</v>
      </c>
      <c r="D300" s="7" t="s">
        <v>197</v>
      </c>
      <c r="E300" s="75"/>
      <c r="F300" s="69">
        <f>$V$2</f>
        <v>0.4</v>
      </c>
      <c r="G300" s="6">
        <f>$P$4</f>
        <v>1</v>
      </c>
      <c r="H300" s="6">
        <f>$V$6</f>
        <v>1</v>
      </c>
      <c r="I300" s="6">
        <f>$V$6</f>
        <v>1</v>
      </c>
      <c r="J300" s="8">
        <f>$R$8</f>
        <v>0.4</v>
      </c>
      <c r="K300" s="76">
        <f>F300*G300*H300*I300*J300</f>
        <v>0.16000000000000003</v>
      </c>
      <c r="L300" s="2"/>
    </row>
    <row r="301" spans="1:12" x14ac:dyDescent="0.25">
      <c r="A301" s="74">
        <v>290</v>
      </c>
      <c r="B301" s="7" t="str">
        <f>IF(C301=$M$31,$M$11,IF(C301=$M$32,$M$11,IF(C301=$M$33,$M$11,IF(C301=$M$34,$M$11,IF(C301=$M$35,$M$11,IF(C301=$M$36,$M$11,IF(C301=$M$37,$M$11,IF(C301=$M$38,$M$11,IF(C301=$M$39,$M$11,IF(C301=$M$40,$M$11,IF(C301=$M$41,$M$11,$M$10)))))))))))</f>
        <v>ČPCE</v>
      </c>
      <c r="C301" s="7" t="s">
        <v>186</v>
      </c>
      <c r="D301" s="7" t="s">
        <v>196</v>
      </c>
      <c r="E301" s="75"/>
      <c r="F301" s="69">
        <f>$V$2</f>
        <v>0.4</v>
      </c>
      <c r="G301" s="6">
        <f>$P$4</f>
        <v>1</v>
      </c>
      <c r="H301" s="6">
        <f>U6</f>
        <v>1.1000000000000001</v>
      </c>
      <c r="I301" s="6">
        <f>$V$6</f>
        <v>1</v>
      </c>
      <c r="J301" s="8">
        <f>P8</f>
        <v>0.8</v>
      </c>
      <c r="K301" s="76">
        <f>F301*G301*H301*I301*J301</f>
        <v>0.35200000000000009</v>
      </c>
      <c r="L301" s="2"/>
    </row>
    <row r="302" spans="1:12" x14ac:dyDescent="0.25">
      <c r="A302" s="74">
        <v>291</v>
      </c>
      <c r="B302" s="7" t="str">
        <f>IF(C302=$M$31,$M$11,IF(C302=$M$32,$M$11,IF(C302=$M$33,$M$11,IF(C302=$M$34,$M$11,IF(C302=$M$35,$M$11,IF(C302=$M$36,$M$11,IF(C302=$M$37,$M$11,IF(C302=$M$38,$M$11,IF(C302=$M$39,$M$11,IF(C302=$M$40,$M$11,IF(C302=$M$41,$M$11,$M$10)))))))))))</f>
        <v>ČPCE</v>
      </c>
      <c r="C302" s="7" t="s">
        <v>186</v>
      </c>
      <c r="D302" s="7" t="s">
        <v>195</v>
      </c>
      <c r="E302" s="75"/>
      <c r="F302" s="69">
        <f>$V$2</f>
        <v>0.4</v>
      </c>
      <c r="G302" s="6">
        <f>$P$4</f>
        <v>1</v>
      </c>
      <c r="H302" s="6">
        <f>$V$6</f>
        <v>1</v>
      </c>
      <c r="I302" s="6">
        <f>$V$6</f>
        <v>1</v>
      </c>
      <c r="J302" s="8">
        <f>$R$8</f>
        <v>0.4</v>
      </c>
      <c r="K302" s="76">
        <f>F302*G302*H302*I302*J302</f>
        <v>0.16000000000000003</v>
      </c>
      <c r="L302" s="2"/>
    </row>
    <row r="303" spans="1:12" x14ac:dyDescent="0.25">
      <c r="A303" s="74">
        <v>292</v>
      </c>
      <c r="B303" s="7" t="str">
        <f>IF(C303=$M$31,$M$11,IF(C303=$M$32,$M$11,IF(C303=$M$33,$M$11,IF(C303=$M$34,$M$11,IF(C303=$M$35,$M$11,IF(C303=$M$36,$M$11,IF(C303=$M$37,$M$11,IF(C303=$M$38,$M$11,IF(C303=$M$39,$M$11,IF(C303=$M$40,$M$11,IF(C303=$M$41,$M$11,$M$10)))))))))))</f>
        <v>ČPCE</v>
      </c>
      <c r="C303" s="7" t="s">
        <v>186</v>
      </c>
      <c r="D303" s="7" t="s">
        <v>194</v>
      </c>
      <c r="E303" s="75"/>
      <c r="F303" s="69">
        <f>$V$2</f>
        <v>0.4</v>
      </c>
      <c r="G303" s="6">
        <f>$P$4</f>
        <v>1</v>
      </c>
      <c r="H303" s="6">
        <f>$V$6</f>
        <v>1</v>
      </c>
      <c r="I303" s="6">
        <f>$V$6</f>
        <v>1</v>
      </c>
      <c r="J303" s="8">
        <f>$R$8</f>
        <v>0.4</v>
      </c>
      <c r="K303" s="76">
        <f>F303*G303*H303*I303*J303</f>
        <v>0.16000000000000003</v>
      </c>
      <c r="L303" s="2"/>
    </row>
    <row r="304" spans="1:12" x14ac:dyDescent="0.25">
      <c r="A304" s="74">
        <v>293</v>
      </c>
      <c r="B304" s="7" t="str">
        <f>IF(C304=$M$31,$M$11,IF(C304=$M$32,$M$11,IF(C304=$M$33,$M$11,IF(C304=$M$34,$M$11,IF(C304=$M$35,$M$11,IF(C304=$M$36,$M$11,IF(C304=$M$37,$M$11,IF(C304=$M$38,$M$11,IF(C304=$M$39,$M$11,IF(C304=$M$40,$M$11,IF(C304=$M$41,$M$11,$M$10)))))))))))</f>
        <v>ČPCE</v>
      </c>
      <c r="C304" s="7" t="s">
        <v>186</v>
      </c>
      <c r="D304" s="7" t="s">
        <v>193</v>
      </c>
      <c r="E304" s="75"/>
      <c r="F304" s="69">
        <f>$V$2</f>
        <v>0.4</v>
      </c>
      <c r="G304" s="6">
        <f>$P$4</f>
        <v>1</v>
      </c>
      <c r="H304" s="6">
        <f>$V$6</f>
        <v>1</v>
      </c>
      <c r="I304" s="6">
        <f>$V$6</f>
        <v>1</v>
      </c>
      <c r="J304" s="8">
        <f>$R$8</f>
        <v>0.4</v>
      </c>
      <c r="K304" s="76">
        <f>F304*G304*H304*I304*J304</f>
        <v>0.16000000000000003</v>
      </c>
      <c r="L304" s="2"/>
    </row>
    <row r="305" spans="1:12" x14ac:dyDescent="0.25">
      <c r="A305" s="74">
        <v>294</v>
      </c>
      <c r="B305" s="7" t="str">
        <f>IF(C305=$M$31,$M$11,IF(C305=$M$32,$M$11,IF(C305=$M$33,$M$11,IF(C305=$M$34,$M$11,IF(C305=$M$35,$M$11,IF(C305=$M$36,$M$11,IF(C305=$M$37,$M$11,IF(C305=$M$38,$M$11,IF(C305=$M$39,$M$11,IF(C305=$M$40,$M$11,IF(C305=$M$41,$M$11,$M$10)))))))))))</f>
        <v>ČPCE</v>
      </c>
      <c r="C305" s="7" t="s">
        <v>186</v>
      </c>
      <c r="D305" s="7" t="s">
        <v>192</v>
      </c>
      <c r="E305" s="75"/>
      <c r="F305" s="69">
        <f>$V$2</f>
        <v>0.4</v>
      </c>
      <c r="G305" s="6">
        <f>$P$4</f>
        <v>1</v>
      </c>
      <c r="H305" s="6">
        <f>$V$6</f>
        <v>1</v>
      </c>
      <c r="I305" s="6">
        <f>$V$6</f>
        <v>1</v>
      </c>
      <c r="J305" s="8">
        <f>$R$8</f>
        <v>0.4</v>
      </c>
      <c r="K305" s="76">
        <f>F305*G305*H305*I305*J305</f>
        <v>0.16000000000000003</v>
      </c>
      <c r="L305" s="2"/>
    </row>
    <row r="306" spans="1:12" x14ac:dyDescent="0.25">
      <c r="A306" s="74">
        <v>295</v>
      </c>
      <c r="B306" s="7" t="str">
        <f>IF(C306=$M$31,$M$11,IF(C306=$M$32,$M$11,IF(C306=$M$33,$M$11,IF(C306=$M$34,$M$11,IF(C306=$M$35,$M$11,IF(C306=$M$36,$M$11,IF(C306=$M$37,$M$11,IF(C306=$M$38,$M$11,IF(C306=$M$39,$M$11,IF(C306=$M$40,$M$11,IF(C306=$M$41,$M$11,$M$10)))))))))))</f>
        <v>ČPCE</v>
      </c>
      <c r="C306" s="7" t="s">
        <v>186</v>
      </c>
      <c r="D306" s="7" t="s">
        <v>191</v>
      </c>
      <c r="E306" s="75"/>
      <c r="F306" s="69">
        <f>$V$2</f>
        <v>0.4</v>
      </c>
      <c r="G306" s="6">
        <f>$P$4</f>
        <v>1</v>
      </c>
      <c r="H306" s="6">
        <f>$V$6</f>
        <v>1</v>
      </c>
      <c r="I306" s="6">
        <f>$V$6</f>
        <v>1</v>
      </c>
      <c r="J306" s="8">
        <f>$R$8</f>
        <v>0.4</v>
      </c>
      <c r="K306" s="76">
        <f>F306*G306*H306*I306*J306</f>
        <v>0.16000000000000003</v>
      </c>
      <c r="L306" s="2"/>
    </row>
    <row r="307" spans="1:12" x14ac:dyDescent="0.25">
      <c r="A307" s="74">
        <v>296</v>
      </c>
      <c r="B307" s="7" t="str">
        <f>IF(C307=$M$31,$M$11,IF(C307=$M$32,$M$11,IF(C307=$M$33,$M$11,IF(C307=$M$34,$M$11,IF(C307=$M$35,$M$11,IF(C307=$M$36,$M$11,IF(C307=$M$37,$M$11,IF(C307=$M$38,$M$11,IF(C307=$M$39,$M$11,IF(C307=$M$40,$M$11,IF(C307=$M$41,$M$11,$M$10)))))))))))</f>
        <v>ČPCE</v>
      </c>
      <c r="C307" s="7" t="s">
        <v>186</v>
      </c>
      <c r="D307" s="7" t="s">
        <v>190</v>
      </c>
      <c r="E307" s="75"/>
      <c r="F307" s="69">
        <f>$V$2</f>
        <v>0.4</v>
      </c>
      <c r="G307" s="6">
        <f>$P$4</f>
        <v>1</v>
      </c>
      <c r="H307" s="6">
        <f>$V$6</f>
        <v>1</v>
      </c>
      <c r="I307" s="6">
        <f>$V$6</f>
        <v>1</v>
      </c>
      <c r="J307" s="8">
        <f>$R$8</f>
        <v>0.4</v>
      </c>
      <c r="K307" s="76">
        <f>F307*G307*H307*I307*J307</f>
        <v>0.16000000000000003</v>
      </c>
      <c r="L307" s="2"/>
    </row>
    <row r="308" spans="1:12" x14ac:dyDescent="0.25">
      <c r="A308" s="74">
        <v>297</v>
      </c>
      <c r="B308" s="7" t="str">
        <f>IF(C308=$M$31,$M$11,IF(C308=$M$32,$M$11,IF(C308=$M$33,$M$11,IF(C308=$M$34,$M$11,IF(C308=$M$35,$M$11,IF(C308=$M$36,$M$11,IF(C308=$M$37,$M$11,IF(C308=$M$38,$M$11,IF(C308=$M$39,$M$11,IF(C308=$M$40,$M$11,IF(C308=$M$41,$M$11,$M$10)))))))))))</f>
        <v>ČPCE</v>
      </c>
      <c r="C308" s="7" t="s">
        <v>186</v>
      </c>
      <c r="D308" s="7" t="s">
        <v>189</v>
      </c>
      <c r="E308" s="75"/>
      <c r="F308" s="69">
        <f>$V$2</f>
        <v>0.4</v>
      </c>
      <c r="G308" s="6">
        <f>$P$4</f>
        <v>1</v>
      </c>
      <c r="H308" s="6">
        <f>$V$6</f>
        <v>1</v>
      </c>
      <c r="I308" s="6">
        <f>$V$6</f>
        <v>1</v>
      </c>
      <c r="J308" s="8">
        <f>$R$8</f>
        <v>0.4</v>
      </c>
      <c r="K308" s="76">
        <f>F308*G308*H308*I308*J308</f>
        <v>0.16000000000000003</v>
      </c>
      <c r="L308" s="2"/>
    </row>
    <row r="309" spans="1:12" x14ac:dyDescent="0.25">
      <c r="A309" s="74">
        <v>298</v>
      </c>
      <c r="B309" s="7" t="str">
        <f>IF(C309=$M$31,$M$11,IF(C309=$M$32,$M$11,IF(C309=$M$33,$M$11,IF(C309=$M$34,$M$11,IF(C309=$M$35,$M$11,IF(C309=$M$36,$M$11,IF(C309=$M$37,$M$11,IF(C309=$M$38,$M$11,IF(C309=$M$39,$M$11,IF(C309=$M$40,$M$11,IF(C309=$M$41,$M$11,$M$10)))))))))))</f>
        <v>ČPCE</v>
      </c>
      <c r="C309" s="7" t="s">
        <v>186</v>
      </c>
      <c r="D309" s="7" t="s">
        <v>188</v>
      </c>
      <c r="E309" s="75"/>
      <c r="F309" s="69">
        <f>$V$2</f>
        <v>0.4</v>
      </c>
      <c r="G309" s="6">
        <f>$P$4</f>
        <v>1</v>
      </c>
      <c r="H309" s="6">
        <f>$V$6</f>
        <v>1</v>
      </c>
      <c r="I309" s="6">
        <f>$V$6</f>
        <v>1</v>
      </c>
      <c r="J309" s="8">
        <f>$R$8</f>
        <v>0.4</v>
      </c>
      <c r="K309" s="76">
        <f>F309*G309*H309*I309*J309</f>
        <v>0.16000000000000003</v>
      </c>
      <c r="L309" s="2"/>
    </row>
    <row r="310" spans="1:12" x14ac:dyDescent="0.25">
      <c r="A310" s="74">
        <v>299</v>
      </c>
      <c r="B310" s="7" t="str">
        <f>IF(C310=$M$31,$M$11,IF(C310=$M$32,$M$11,IF(C310=$M$33,$M$11,IF(C310=$M$34,$M$11,IF(C310=$M$35,$M$11,IF(C310=$M$36,$M$11,IF(C310=$M$37,$M$11,IF(C310=$M$38,$M$11,IF(C310=$M$39,$M$11,IF(C310=$M$40,$M$11,IF(C310=$M$41,$M$11,$M$10)))))))))))</f>
        <v>ČPCE</v>
      </c>
      <c r="C310" s="7" t="s">
        <v>186</v>
      </c>
      <c r="D310" s="7" t="s">
        <v>187</v>
      </c>
      <c r="E310" s="75"/>
      <c r="F310" s="69">
        <f>$V$2</f>
        <v>0.4</v>
      </c>
      <c r="G310" s="6">
        <f>$P$4</f>
        <v>1</v>
      </c>
      <c r="H310" s="6">
        <f>$V$6</f>
        <v>1</v>
      </c>
      <c r="I310" s="6">
        <f>$V$6</f>
        <v>1</v>
      </c>
      <c r="J310" s="8">
        <f>$R$8</f>
        <v>0.4</v>
      </c>
      <c r="K310" s="76">
        <f>F310*G310*H310*I310*J310</f>
        <v>0.16000000000000003</v>
      </c>
      <c r="L310" s="2"/>
    </row>
    <row r="311" spans="1:12" x14ac:dyDescent="0.25">
      <c r="A311" s="74">
        <v>300</v>
      </c>
      <c r="B311" s="7" t="str">
        <f>IF(C311=$M$31,$M$11,IF(C311=$M$32,$M$11,IF(C311=$M$33,$M$11,IF(C311=$M$34,$M$11,IF(C311=$M$35,$M$11,IF(C311=$M$36,$M$11,IF(C311=$M$37,$M$11,IF(C311=$M$38,$M$11,IF(C311=$M$39,$M$11,IF(C311=$M$40,$M$11,IF(C311=$M$41,$M$11,$M$10)))))))))))</f>
        <v>ČPCE</v>
      </c>
      <c r="C311" s="7" t="s">
        <v>186</v>
      </c>
      <c r="D311" s="7" t="s">
        <v>185</v>
      </c>
      <c r="E311" s="75"/>
      <c r="F311" s="69">
        <f>$V$2</f>
        <v>0.4</v>
      </c>
      <c r="G311" s="6">
        <f>$P$4</f>
        <v>1</v>
      </c>
      <c r="H311" s="6">
        <f>$V$6</f>
        <v>1</v>
      </c>
      <c r="I311" s="6">
        <f>$V$6</f>
        <v>1</v>
      </c>
      <c r="J311" s="8">
        <f>Q8</f>
        <v>0.6</v>
      </c>
      <c r="K311" s="76">
        <f>F311*G311*H311*I311*J311</f>
        <v>0.24</v>
      </c>
      <c r="L311" s="2"/>
    </row>
    <row r="312" spans="1:12" x14ac:dyDescent="0.25">
      <c r="A312" s="74">
        <v>301</v>
      </c>
      <c r="B312" s="7" t="str">
        <f>IF(C312=$M$31,$M$11,IF(C312=$M$32,$M$11,IF(C312=$M$33,$M$11,IF(C312=$M$34,$M$11,IF(C312=$M$35,$M$11,IF(C312=$M$36,$M$11,IF(C312=$M$37,$M$11,IF(C312=$M$38,$M$11,IF(C312=$M$39,$M$11,IF(C312=$M$40,$M$11,IF(C312=$M$41,$M$11,$M$10)))))))))))</f>
        <v>ČPCE</v>
      </c>
      <c r="C312" s="7" t="s">
        <v>176</v>
      </c>
      <c r="D312" s="7" t="s">
        <v>184</v>
      </c>
      <c r="E312" s="75" t="s">
        <v>183</v>
      </c>
      <c r="F312" s="69">
        <f>$V$2</f>
        <v>0.4</v>
      </c>
      <c r="G312" s="6">
        <f>$P$4</f>
        <v>1</v>
      </c>
      <c r="H312" s="6">
        <f>$V$6</f>
        <v>1</v>
      </c>
      <c r="I312" s="6">
        <f>$V$6</f>
        <v>1</v>
      </c>
      <c r="J312" s="8">
        <f>$R$8</f>
        <v>0.4</v>
      </c>
      <c r="K312" s="76">
        <f>F312*G312*H312*I312*J312</f>
        <v>0.16000000000000003</v>
      </c>
      <c r="L312" s="2"/>
    </row>
    <row r="313" spans="1:12" x14ac:dyDescent="0.25">
      <c r="A313" s="74">
        <v>302</v>
      </c>
      <c r="B313" s="7" t="str">
        <f>IF(C313=$M$31,$M$11,IF(C313=$M$32,$M$11,IF(C313=$M$33,$M$11,IF(C313=$M$34,$M$11,IF(C313=$M$35,$M$11,IF(C313=$M$36,$M$11,IF(C313=$M$37,$M$11,IF(C313=$M$38,$M$11,IF(C313=$M$39,$M$11,IF(C313=$M$40,$M$11,IF(C313=$M$41,$M$11,$M$10)))))))))))</f>
        <v>ČPCE</v>
      </c>
      <c r="C313" s="7" t="s">
        <v>176</v>
      </c>
      <c r="D313" s="7" t="s">
        <v>182</v>
      </c>
      <c r="E313" s="75"/>
      <c r="F313" s="69">
        <f>$V$2</f>
        <v>0.4</v>
      </c>
      <c r="G313" s="6">
        <f>$P$4</f>
        <v>1</v>
      </c>
      <c r="H313" s="6">
        <f>$V$6</f>
        <v>1</v>
      </c>
      <c r="I313" s="6">
        <f>$V$6</f>
        <v>1</v>
      </c>
      <c r="J313" s="8">
        <f>$R$8</f>
        <v>0.4</v>
      </c>
      <c r="K313" s="76">
        <f>F313*G313*H313*I313*J313</f>
        <v>0.16000000000000003</v>
      </c>
      <c r="L313" s="2"/>
    </row>
    <row r="314" spans="1:12" x14ac:dyDescent="0.25">
      <c r="A314" s="74">
        <v>303</v>
      </c>
      <c r="B314" s="7" t="str">
        <f>IF(C314=$M$31,$M$11,IF(C314=$M$32,$M$11,IF(C314=$M$33,$M$11,IF(C314=$M$34,$M$11,IF(C314=$M$35,$M$11,IF(C314=$M$36,$M$11,IF(C314=$M$37,$M$11,IF(C314=$M$38,$M$11,IF(C314=$M$39,$M$11,IF(C314=$M$40,$M$11,IF(C314=$M$41,$M$11,$M$10)))))))))))</f>
        <v>ČPCE</v>
      </c>
      <c r="C314" s="7" t="s">
        <v>176</v>
      </c>
      <c r="D314" s="7" t="s">
        <v>181</v>
      </c>
      <c r="E314" s="75"/>
      <c r="F314" s="69">
        <f>$V$2</f>
        <v>0.4</v>
      </c>
      <c r="G314" s="6">
        <f>$P$4</f>
        <v>1</v>
      </c>
      <c r="H314" s="6">
        <f>$V$6</f>
        <v>1</v>
      </c>
      <c r="I314" s="6">
        <f>$V$6</f>
        <v>1</v>
      </c>
      <c r="J314" s="8">
        <f>$R$8</f>
        <v>0.4</v>
      </c>
      <c r="K314" s="76">
        <f>F314*G314*H314*I314*J314</f>
        <v>0.16000000000000003</v>
      </c>
      <c r="L314" s="2"/>
    </row>
    <row r="315" spans="1:12" x14ac:dyDescent="0.25">
      <c r="A315" s="74">
        <v>304</v>
      </c>
      <c r="B315" s="7" t="str">
        <f>IF(C315=$M$31,$M$11,IF(C315=$M$32,$M$11,IF(C315=$M$33,$M$11,IF(C315=$M$34,$M$11,IF(C315=$M$35,$M$11,IF(C315=$M$36,$M$11,IF(C315=$M$37,$M$11,IF(C315=$M$38,$M$11,IF(C315=$M$39,$M$11,IF(C315=$M$40,$M$11,IF(C315=$M$41,$M$11,$M$10)))))))))))</f>
        <v>ČPCE</v>
      </c>
      <c r="C315" s="7" t="s">
        <v>176</v>
      </c>
      <c r="D315" s="7" t="s">
        <v>180</v>
      </c>
      <c r="E315" s="75"/>
      <c r="F315" s="69">
        <f>$V$2</f>
        <v>0.4</v>
      </c>
      <c r="G315" s="6">
        <f>$P$4</f>
        <v>1</v>
      </c>
      <c r="H315" s="6">
        <f>$V$6</f>
        <v>1</v>
      </c>
      <c r="I315" s="6">
        <f>$V$6</f>
        <v>1</v>
      </c>
      <c r="J315" s="8">
        <f>$R$8</f>
        <v>0.4</v>
      </c>
      <c r="K315" s="76">
        <f>F315*G315*H315*I315*J315</f>
        <v>0.16000000000000003</v>
      </c>
      <c r="L315" s="2"/>
    </row>
    <row r="316" spans="1:12" x14ac:dyDescent="0.25">
      <c r="A316" s="74">
        <v>305</v>
      </c>
      <c r="B316" s="7" t="str">
        <f>IF(C316=$M$31,$M$11,IF(C316=$M$32,$M$11,IF(C316=$M$33,$M$11,IF(C316=$M$34,$M$11,IF(C316=$M$35,$M$11,IF(C316=$M$36,$M$11,IF(C316=$M$37,$M$11,IF(C316=$M$38,$M$11,IF(C316=$M$39,$M$11,IF(C316=$M$40,$M$11,IF(C316=$M$41,$M$11,$M$10)))))))))))</f>
        <v>ČPCE</v>
      </c>
      <c r="C316" s="7" t="s">
        <v>176</v>
      </c>
      <c r="D316" s="7" t="s">
        <v>179</v>
      </c>
      <c r="E316" s="75"/>
      <c r="F316" s="69">
        <f>$V$2</f>
        <v>0.4</v>
      </c>
      <c r="G316" s="6">
        <f>$P$4</f>
        <v>1</v>
      </c>
      <c r="H316" s="6">
        <f>$V$6</f>
        <v>1</v>
      </c>
      <c r="I316" s="6">
        <f>$V$6</f>
        <v>1</v>
      </c>
      <c r="J316" s="8">
        <f>$R$8</f>
        <v>0.4</v>
      </c>
      <c r="K316" s="76">
        <f>F316*G316*H316*I316*J316</f>
        <v>0.16000000000000003</v>
      </c>
      <c r="L316" s="2"/>
    </row>
    <row r="317" spans="1:12" x14ac:dyDescent="0.25">
      <c r="A317" s="74">
        <v>306</v>
      </c>
      <c r="B317" s="7" t="str">
        <f>IF(C317=$M$31,$M$11,IF(C317=$M$32,$M$11,IF(C317=$M$33,$M$11,IF(C317=$M$34,$M$11,IF(C317=$M$35,$M$11,IF(C317=$M$36,$M$11,IF(C317=$M$37,$M$11,IF(C317=$M$38,$M$11,IF(C317=$M$39,$M$11,IF(C317=$M$40,$M$11,IF(C317=$M$41,$M$11,$M$10)))))))))))</f>
        <v>ČPCE</v>
      </c>
      <c r="C317" s="7" t="s">
        <v>176</v>
      </c>
      <c r="D317" s="7" t="s">
        <v>178</v>
      </c>
      <c r="E317" s="75"/>
      <c r="F317" s="69">
        <f>$V$2</f>
        <v>0.4</v>
      </c>
      <c r="G317" s="6">
        <f>$P$4</f>
        <v>1</v>
      </c>
      <c r="H317" s="6">
        <f>$V$6</f>
        <v>1</v>
      </c>
      <c r="I317" s="6">
        <f>$V$6</f>
        <v>1</v>
      </c>
      <c r="J317" s="8">
        <f>$R$8</f>
        <v>0.4</v>
      </c>
      <c r="K317" s="76">
        <f>F317*G317*H317*I317*J317</f>
        <v>0.16000000000000003</v>
      </c>
      <c r="L317" s="2"/>
    </row>
    <row r="318" spans="1:12" x14ac:dyDescent="0.25">
      <c r="A318" s="74">
        <v>307</v>
      </c>
      <c r="B318" s="7" t="str">
        <f>IF(C318=$M$31,$M$11,IF(C318=$M$32,$M$11,IF(C318=$M$33,$M$11,IF(C318=$M$34,$M$11,IF(C318=$M$35,$M$11,IF(C318=$M$36,$M$11,IF(C318=$M$37,$M$11,IF(C318=$M$38,$M$11,IF(C318=$M$39,$M$11,IF(C318=$M$40,$M$11,IF(C318=$M$41,$M$11,$M$10)))))))))))</f>
        <v>ČPCE</v>
      </c>
      <c r="C318" s="7" t="s">
        <v>176</v>
      </c>
      <c r="D318" s="7" t="s">
        <v>177</v>
      </c>
      <c r="E318" s="75"/>
      <c r="F318" s="69">
        <f>$V$2</f>
        <v>0.4</v>
      </c>
      <c r="G318" s="6">
        <f>$P$4</f>
        <v>1</v>
      </c>
      <c r="H318" s="6">
        <f>$V$6</f>
        <v>1</v>
      </c>
      <c r="I318" s="6">
        <f>$V$6</f>
        <v>1</v>
      </c>
      <c r="J318" s="8">
        <f>$R$8</f>
        <v>0.4</v>
      </c>
      <c r="K318" s="76">
        <f>F318*G318*H318*I318*J318</f>
        <v>0.16000000000000003</v>
      </c>
      <c r="L318" s="2"/>
    </row>
    <row r="319" spans="1:12" x14ac:dyDescent="0.25">
      <c r="A319" s="74">
        <v>308</v>
      </c>
      <c r="B319" s="7" t="str">
        <f>IF(C319=$M$31,$M$11,IF(C319=$M$32,$M$11,IF(C319=$M$33,$M$11,IF(C319=$M$34,$M$11,IF(C319=$M$35,$M$11,IF(C319=$M$36,$M$11,IF(C319=$M$37,$M$11,IF(C319=$M$38,$M$11,IF(C319=$M$39,$M$11,IF(C319=$M$40,$M$11,IF(C319=$M$41,$M$11,$M$10)))))))))))</f>
        <v>ČPCE</v>
      </c>
      <c r="C319" s="7" t="s">
        <v>176</v>
      </c>
      <c r="D319" s="7" t="s">
        <v>175</v>
      </c>
      <c r="E319" s="75"/>
      <c r="F319" s="69">
        <f>$V$2</f>
        <v>0.4</v>
      </c>
      <c r="G319" s="6">
        <f>$P$4</f>
        <v>1</v>
      </c>
      <c r="H319" s="6">
        <f>$V$6</f>
        <v>1</v>
      </c>
      <c r="I319" s="6">
        <f>$V$6</f>
        <v>1</v>
      </c>
      <c r="J319" s="8">
        <f>$R$8</f>
        <v>0.4</v>
      </c>
      <c r="K319" s="76">
        <f>F319*G319*H319*I319*J319</f>
        <v>0.16000000000000003</v>
      </c>
      <c r="L319" s="2"/>
    </row>
    <row r="320" spans="1:12" x14ac:dyDescent="0.25">
      <c r="A320" s="74">
        <v>309</v>
      </c>
      <c r="B320" s="7" t="str">
        <f>IF(C320=$M$31,$M$11,IF(C320=$M$32,$M$11,IF(C320=$M$33,$M$11,IF(C320=$M$34,$M$11,IF(C320=$M$35,$M$11,IF(C320=$M$36,$M$11,IF(C320=$M$37,$M$11,IF(C320=$M$38,$M$11,IF(C320=$M$39,$M$11,IF(C320=$M$40,$M$11,IF(C320=$M$41,$M$11,$M$10)))))))))))</f>
        <v>PO</v>
      </c>
      <c r="C320" s="7" t="s">
        <v>128</v>
      </c>
      <c r="D320" s="7" t="s">
        <v>174</v>
      </c>
      <c r="E320" s="75" t="s">
        <v>173</v>
      </c>
      <c r="F320" s="69">
        <f>$V$2</f>
        <v>0.4</v>
      </c>
      <c r="G320" s="6">
        <f>$P$4</f>
        <v>1</v>
      </c>
      <c r="H320" s="6">
        <f>$V$6</f>
        <v>1</v>
      </c>
      <c r="I320" s="6">
        <f>$V$6</f>
        <v>1</v>
      </c>
      <c r="J320" s="8">
        <f>Q8</f>
        <v>0.6</v>
      </c>
      <c r="K320" s="76">
        <f>F320*G320*H320*I320*J320</f>
        <v>0.24</v>
      </c>
      <c r="L320" s="2"/>
    </row>
    <row r="321" spans="1:12" x14ac:dyDescent="0.25">
      <c r="A321" s="74">
        <v>310</v>
      </c>
      <c r="B321" s="7" t="str">
        <f>IF(C321=$M$31,$M$11,IF(C321=$M$32,$M$11,IF(C321=$M$33,$M$11,IF(C321=$M$34,$M$11,IF(C321=$M$35,$M$11,IF(C321=$M$36,$M$11,IF(C321=$M$37,$M$11,IF(C321=$M$38,$M$11,IF(C321=$M$39,$M$11,IF(C321=$M$40,$M$11,IF(C321=$M$41,$M$11,$M$10)))))))))))</f>
        <v>PO</v>
      </c>
      <c r="C321" s="7" t="s">
        <v>128</v>
      </c>
      <c r="D321" s="7" t="s">
        <v>172</v>
      </c>
      <c r="E321" s="75" t="s">
        <v>171</v>
      </c>
      <c r="F321" s="69">
        <f>$V$2</f>
        <v>0.4</v>
      </c>
      <c r="G321" s="6">
        <f>$P$4</f>
        <v>1</v>
      </c>
      <c r="H321" s="6">
        <f>$V$6</f>
        <v>1</v>
      </c>
      <c r="I321" s="6">
        <f>$V$6</f>
        <v>1</v>
      </c>
      <c r="J321" s="8">
        <f>$R$8</f>
        <v>0.4</v>
      </c>
      <c r="K321" s="76">
        <f>F321*G321*H321*I321*J321</f>
        <v>0.16000000000000003</v>
      </c>
      <c r="L321" s="2"/>
    </row>
    <row r="322" spans="1:12" x14ac:dyDescent="0.25">
      <c r="A322" s="74">
        <v>311</v>
      </c>
      <c r="B322" s="7" t="str">
        <f>IF(C322=$M$31,$M$11,IF(C322=$M$32,$M$11,IF(C322=$M$33,$M$11,IF(C322=$M$34,$M$11,IF(C322=$M$35,$M$11,IF(C322=$M$36,$M$11,IF(C322=$M$37,$M$11,IF(C322=$M$38,$M$11,IF(C322=$M$39,$M$11,IF(C322=$M$40,$M$11,IF(C322=$M$41,$M$11,$M$10)))))))))))</f>
        <v>PO</v>
      </c>
      <c r="C322" s="7" t="s">
        <v>128</v>
      </c>
      <c r="D322" s="7" t="s">
        <v>170</v>
      </c>
      <c r="E322" s="75" t="s">
        <v>169</v>
      </c>
      <c r="F322" s="69">
        <f>$V$2</f>
        <v>0.4</v>
      </c>
      <c r="G322" s="6">
        <f>$P$4</f>
        <v>1</v>
      </c>
      <c r="H322" s="6">
        <f>$V$6</f>
        <v>1</v>
      </c>
      <c r="I322" s="6">
        <f>$V$6</f>
        <v>1</v>
      </c>
      <c r="J322" s="8">
        <f>Q8</f>
        <v>0.6</v>
      </c>
      <c r="K322" s="76">
        <f>F322*G322*H322*I322*J322</f>
        <v>0.24</v>
      </c>
      <c r="L322" s="2"/>
    </row>
    <row r="323" spans="1:12" x14ac:dyDescent="0.25">
      <c r="A323" s="74">
        <v>312</v>
      </c>
      <c r="B323" s="7" t="str">
        <f>IF(C323=$M$31,$M$11,IF(C323=$M$32,$M$11,IF(C323=$M$33,$M$11,IF(C323=$M$34,$M$11,IF(C323=$M$35,$M$11,IF(C323=$M$36,$M$11,IF(C323=$M$37,$M$11,IF(C323=$M$38,$M$11,IF(C323=$M$39,$M$11,IF(C323=$M$40,$M$11,IF(C323=$M$41,$M$11,$M$10)))))))))))</f>
        <v>PO</v>
      </c>
      <c r="C323" s="7" t="s">
        <v>128</v>
      </c>
      <c r="D323" s="7" t="s">
        <v>167</v>
      </c>
      <c r="E323" s="75" t="s">
        <v>168</v>
      </c>
      <c r="F323" s="69">
        <f>$V$2</f>
        <v>0.4</v>
      </c>
      <c r="G323" s="6">
        <f>$P$4</f>
        <v>1</v>
      </c>
      <c r="H323" s="6">
        <f>$V$6</f>
        <v>1</v>
      </c>
      <c r="I323" s="6">
        <f>$V$6</f>
        <v>1</v>
      </c>
      <c r="J323" s="8">
        <f>$R$8</f>
        <v>0.4</v>
      </c>
      <c r="K323" s="76">
        <f>F323*G323*H323*I323*J323</f>
        <v>0.16000000000000003</v>
      </c>
      <c r="L323" s="2"/>
    </row>
    <row r="324" spans="1:12" x14ac:dyDescent="0.25">
      <c r="A324" s="74">
        <v>313</v>
      </c>
      <c r="B324" s="7" t="str">
        <f>IF(C324=$M$31,$M$11,IF(C324=$M$32,$M$11,IF(C324=$M$33,$M$11,IF(C324=$M$34,$M$11,IF(C324=$M$35,$M$11,IF(C324=$M$36,$M$11,IF(C324=$M$37,$M$11,IF(C324=$M$38,$M$11,IF(C324=$M$39,$M$11,IF(C324=$M$40,$M$11,IF(C324=$M$41,$M$11,$M$10)))))))))))</f>
        <v>PO</v>
      </c>
      <c r="C324" s="7" t="s">
        <v>128</v>
      </c>
      <c r="D324" s="7" t="s">
        <v>167</v>
      </c>
      <c r="E324" s="75" t="s">
        <v>166</v>
      </c>
      <c r="F324" s="69">
        <f>$V$2</f>
        <v>0.4</v>
      </c>
      <c r="G324" s="6">
        <f>$P$4</f>
        <v>1</v>
      </c>
      <c r="H324" s="6">
        <f>$V$6</f>
        <v>1</v>
      </c>
      <c r="I324" s="6">
        <f>$V$6</f>
        <v>1</v>
      </c>
      <c r="J324" s="8">
        <f>$R$8</f>
        <v>0.4</v>
      </c>
      <c r="K324" s="76">
        <f>F324*G324*H324*I324*J324</f>
        <v>0.16000000000000003</v>
      </c>
      <c r="L324" s="2"/>
    </row>
    <row r="325" spans="1:12" x14ac:dyDescent="0.25">
      <c r="A325" s="74">
        <v>314</v>
      </c>
      <c r="B325" s="7" t="str">
        <f>IF(C325=$M$31,$M$11,IF(C325=$M$32,$M$11,IF(C325=$M$33,$M$11,IF(C325=$M$34,$M$11,IF(C325=$M$35,$M$11,IF(C325=$M$36,$M$11,IF(C325=$M$37,$M$11,IF(C325=$M$38,$M$11,IF(C325=$M$39,$M$11,IF(C325=$M$40,$M$11,IF(C325=$M$41,$M$11,$M$10)))))))))))</f>
        <v>PO</v>
      </c>
      <c r="C325" s="7" t="s">
        <v>128</v>
      </c>
      <c r="D325" s="7" t="s">
        <v>165</v>
      </c>
      <c r="E325" s="75" t="s">
        <v>164</v>
      </c>
      <c r="F325" s="69">
        <f>$V$2</f>
        <v>0.4</v>
      </c>
      <c r="G325" s="6">
        <f>$P$4</f>
        <v>1</v>
      </c>
      <c r="H325" s="6">
        <f>$V$6</f>
        <v>1</v>
      </c>
      <c r="I325" s="6">
        <f>$V$6</f>
        <v>1</v>
      </c>
      <c r="J325" s="8">
        <f>Q8</f>
        <v>0.6</v>
      </c>
      <c r="K325" s="76">
        <f>F325*G325*H325*I325*J325</f>
        <v>0.24</v>
      </c>
      <c r="L325" s="2"/>
    </row>
    <row r="326" spans="1:12" x14ac:dyDescent="0.25">
      <c r="A326" s="74">
        <v>315</v>
      </c>
      <c r="B326" s="7" t="str">
        <f>IF(C326=$M$31,$M$11,IF(C326=$M$32,$M$11,IF(C326=$M$33,$M$11,IF(C326=$M$34,$M$11,IF(C326=$M$35,$M$11,IF(C326=$M$36,$M$11,IF(C326=$M$37,$M$11,IF(C326=$M$38,$M$11,IF(C326=$M$39,$M$11,IF(C326=$M$40,$M$11,IF(C326=$M$41,$M$11,$M$10)))))))))))</f>
        <v>PO</v>
      </c>
      <c r="C326" s="7" t="s">
        <v>128</v>
      </c>
      <c r="D326" s="7" t="s">
        <v>36</v>
      </c>
      <c r="E326" s="75" t="s">
        <v>163</v>
      </c>
      <c r="F326" s="69">
        <f>$V$2</f>
        <v>0.4</v>
      </c>
      <c r="G326" s="6">
        <f>$P$4</f>
        <v>1</v>
      </c>
      <c r="H326" s="6">
        <f>$V$6</f>
        <v>1</v>
      </c>
      <c r="I326" s="6">
        <f>$V$6</f>
        <v>1</v>
      </c>
      <c r="J326" s="8">
        <f>$R$8</f>
        <v>0.4</v>
      </c>
      <c r="K326" s="76">
        <f>F326*G326*H326*I326*J326</f>
        <v>0.16000000000000003</v>
      </c>
      <c r="L326" s="2"/>
    </row>
    <row r="327" spans="1:12" x14ac:dyDescent="0.25">
      <c r="A327" s="74">
        <v>316</v>
      </c>
      <c r="B327" s="7" t="str">
        <f>IF(C327=$M$31,$M$11,IF(C327=$M$32,$M$11,IF(C327=$M$33,$M$11,IF(C327=$M$34,$M$11,IF(C327=$M$35,$M$11,IF(C327=$M$36,$M$11,IF(C327=$M$37,$M$11,IF(C327=$M$38,$M$11,IF(C327=$M$39,$M$11,IF(C327=$M$40,$M$11,IF(C327=$M$41,$M$11,$M$10)))))))))))</f>
        <v>PO</v>
      </c>
      <c r="C327" s="7" t="s">
        <v>128</v>
      </c>
      <c r="D327" s="7" t="s">
        <v>162</v>
      </c>
      <c r="E327" s="75"/>
      <c r="F327" s="69">
        <f>$V$2</f>
        <v>0.4</v>
      </c>
      <c r="G327" s="6">
        <f>$P$4</f>
        <v>1</v>
      </c>
      <c r="H327" s="6">
        <f>$V$6</f>
        <v>1</v>
      </c>
      <c r="I327" s="6">
        <f>$V$6</f>
        <v>1</v>
      </c>
      <c r="J327" s="8">
        <f>$R$8</f>
        <v>0.4</v>
      </c>
      <c r="K327" s="76">
        <f>F327*G327*H327*I327*J327</f>
        <v>0.16000000000000003</v>
      </c>
      <c r="L327" s="2"/>
    </row>
    <row r="328" spans="1:12" x14ac:dyDescent="0.25">
      <c r="A328" s="74">
        <v>317</v>
      </c>
      <c r="B328" s="7" t="str">
        <f>IF(C328=$M$31,$M$11,IF(C328=$M$32,$M$11,IF(C328=$M$33,$M$11,IF(C328=$M$34,$M$11,IF(C328=$M$35,$M$11,IF(C328=$M$36,$M$11,IF(C328=$M$37,$M$11,IF(C328=$M$38,$M$11,IF(C328=$M$39,$M$11,IF(C328=$M$40,$M$11,IF(C328=$M$41,$M$11,$M$10)))))))))))</f>
        <v>PO</v>
      </c>
      <c r="C328" s="7" t="s">
        <v>128</v>
      </c>
      <c r="D328" s="7" t="s">
        <v>161</v>
      </c>
      <c r="E328" s="75"/>
      <c r="F328" s="69">
        <f>$V$2</f>
        <v>0.4</v>
      </c>
      <c r="G328" s="6">
        <f>$P$4</f>
        <v>1</v>
      </c>
      <c r="H328" s="6">
        <f>$V$6</f>
        <v>1</v>
      </c>
      <c r="I328" s="6">
        <f>$V$6</f>
        <v>1</v>
      </c>
      <c r="J328" s="8">
        <f>$R$8</f>
        <v>0.4</v>
      </c>
      <c r="K328" s="76">
        <f>F328*G328*H328*I328*J328</f>
        <v>0.16000000000000003</v>
      </c>
      <c r="L328" s="2"/>
    </row>
    <row r="329" spans="1:12" x14ac:dyDescent="0.25">
      <c r="A329" s="74">
        <v>318</v>
      </c>
      <c r="B329" s="7" t="str">
        <f>IF(C329=$M$31,$M$11,IF(C329=$M$32,$M$11,IF(C329=$M$33,$M$11,IF(C329=$M$34,$M$11,IF(C329=$M$35,$M$11,IF(C329=$M$36,$M$11,IF(C329=$M$37,$M$11,IF(C329=$M$38,$M$11,IF(C329=$M$39,$M$11,IF(C329=$M$40,$M$11,IF(C329=$M$41,$M$11,$M$10)))))))))))</f>
        <v>PO</v>
      </c>
      <c r="C329" s="7" t="s">
        <v>128</v>
      </c>
      <c r="D329" s="7" t="s">
        <v>160</v>
      </c>
      <c r="E329" s="75"/>
      <c r="F329" s="69">
        <f>$V$2</f>
        <v>0.4</v>
      </c>
      <c r="G329" s="6">
        <f>$P$4</f>
        <v>1</v>
      </c>
      <c r="H329" s="6">
        <f>$V$6</f>
        <v>1</v>
      </c>
      <c r="I329" s="6">
        <f>$V$6</f>
        <v>1</v>
      </c>
      <c r="J329" s="8">
        <f>$R$8</f>
        <v>0.4</v>
      </c>
      <c r="K329" s="76">
        <f>F329*G329*H329*I329*J329</f>
        <v>0.16000000000000003</v>
      </c>
      <c r="L329" s="2"/>
    </row>
    <row r="330" spans="1:12" x14ac:dyDescent="0.25">
      <c r="A330" s="74">
        <v>319</v>
      </c>
      <c r="B330" s="7" t="str">
        <f>IF(C330=$M$31,$M$11,IF(C330=$M$32,$M$11,IF(C330=$M$33,$M$11,IF(C330=$M$34,$M$11,IF(C330=$M$35,$M$11,IF(C330=$M$36,$M$11,IF(C330=$M$37,$M$11,IF(C330=$M$38,$M$11,IF(C330=$M$39,$M$11,IF(C330=$M$40,$M$11,IF(C330=$M$41,$M$11,$M$10)))))))))))</f>
        <v>PO</v>
      </c>
      <c r="C330" s="7" t="s">
        <v>128</v>
      </c>
      <c r="D330" s="7" t="s">
        <v>159</v>
      </c>
      <c r="E330" s="75"/>
      <c r="F330" s="69">
        <f>$V$2</f>
        <v>0.4</v>
      </c>
      <c r="G330" s="6">
        <f>$P$4</f>
        <v>1</v>
      </c>
      <c r="H330" s="6">
        <f>$V$6</f>
        <v>1</v>
      </c>
      <c r="I330" s="6">
        <f>$V$6</f>
        <v>1</v>
      </c>
      <c r="J330" s="8">
        <f>$R$8</f>
        <v>0.4</v>
      </c>
      <c r="K330" s="76">
        <f>F330*G330*H330*I330*J330</f>
        <v>0.16000000000000003</v>
      </c>
      <c r="L330" s="2"/>
    </row>
    <row r="331" spans="1:12" x14ac:dyDescent="0.25">
      <c r="A331" s="74">
        <v>320</v>
      </c>
      <c r="B331" s="7" t="str">
        <f>IF(C331=$M$31,$M$11,IF(C331=$M$32,$M$11,IF(C331=$M$33,$M$11,IF(C331=$M$34,$M$11,IF(C331=$M$35,$M$11,IF(C331=$M$36,$M$11,IF(C331=$M$37,$M$11,IF(C331=$M$38,$M$11,IF(C331=$M$39,$M$11,IF(C331=$M$40,$M$11,IF(C331=$M$41,$M$11,$M$10)))))))))))</f>
        <v>PO</v>
      </c>
      <c r="C331" s="7" t="s">
        <v>128</v>
      </c>
      <c r="D331" s="7" t="s">
        <v>158</v>
      </c>
      <c r="E331" s="75"/>
      <c r="F331" s="69">
        <f>$V$2</f>
        <v>0.4</v>
      </c>
      <c r="G331" s="6">
        <f>$P$4</f>
        <v>1</v>
      </c>
      <c r="H331" s="6">
        <f>$V$6</f>
        <v>1</v>
      </c>
      <c r="I331" s="6">
        <f>$V$6</f>
        <v>1</v>
      </c>
      <c r="J331" s="8">
        <f>$R$8</f>
        <v>0.4</v>
      </c>
      <c r="K331" s="76">
        <f>F331*G331*H331*I331*J331</f>
        <v>0.16000000000000003</v>
      </c>
      <c r="L331" s="2"/>
    </row>
    <row r="332" spans="1:12" x14ac:dyDescent="0.25">
      <c r="A332" s="74">
        <v>321</v>
      </c>
      <c r="B332" s="7" t="str">
        <f>IF(C332=$M$31,$M$11,IF(C332=$M$32,$M$11,IF(C332=$M$33,$M$11,IF(C332=$M$34,$M$11,IF(C332=$M$35,$M$11,IF(C332=$M$36,$M$11,IF(C332=$M$37,$M$11,IF(C332=$M$38,$M$11,IF(C332=$M$39,$M$11,IF(C332=$M$40,$M$11,IF(C332=$M$41,$M$11,$M$10)))))))))))</f>
        <v>PO</v>
      </c>
      <c r="C332" s="7" t="s">
        <v>128</v>
      </c>
      <c r="D332" s="7" t="s">
        <v>157</v>
      </c>
      <c r="E332" s="75"/>
      <c r="F332" s="69">
        <f>$V$2</f>
        <v>0.4</v>
      </c>
      <c r="G332" s="6">
        <f>$P$4</f>
        <v>1</v>
      </c>
      <c r="H332" s="6">
        <f>$V$6</f>
        <v>1</v>
      </c>
      <c r="I332" s="6">
        <f>$V$6</f>
        <v>1</v>
      </c>
      <c r="J332" s="8">
        <f>$R$8</f>
        <v>0.4</v>
      </c>
      <c r="K332" s="76">
        <f>F332*G332*H332*I332*J332</f>
        <v>0.16000000000000003</v>
      </c>
      <c r="L332" s="2"/>
    </row>
    <row r="333" spans="1:12" x14ac:dyDescent="0.25">
      <c r="A333" s="74">
        <v>322</v>
      </c>
      <c r="B333" s="7" t="str">
        <f>IF(C333=$M$31,$M$11,IF(C333=$M$32,$M$11,IF(C333=$M$33,$M$11,IF(C333=$M$34,$M$11,IF(C333=$M$35,$M$11,IF(C333=$M$36,$M$11,IF(C333=$M$37,$M$11,IF(C333=$M$38,$M$11,IF(C333=$M$39,$M$11,IF(C333=$M$40,$M$11,IF(C333=$M$41,$M$11,$M$10)))))))))))</f>
        <v>PO</v>
      </c>
      <c r="C333" s="7" t="s">
        <v>128</v>
      </c>
      <c r="D333" s="7" t="s">
        <v>156</v>
      </c>
      <c r="E333" s="75"/>
      <c r="F333" s="69">
        <f>$V$2</f>
        <v>0.4</v>
      </c>
      <c r="G333" s="6">
        <f>$P$4</f>
        <v>1</v>
      </c>
      <c r="H333" s="6">
        <f>$V$6</f>
        <v>1</v>
      </c>
      <c r="I333" s="6">
        <f>$V$6</f>
        <v>1</v>
      </c>
      <c r="J333" s="8">
        <f>$R$8</f>
        <v>0.4</v>
      </c>
      <c r="K333" s="76">
        <f>F333*G333*H333*I333*J333</f>
        <v>0.16000000000000003</v>
      </c>
      <c r="L333" s="2"/>
    </row>
    <row r="334" spans="1:12" x14ac:dyDescent="0.25">
      <c r="A334" s="74">
        <v>323</v>
      </c>
      <c r="B334" s="7" t="str">
        <f>IF(C334=$M$31,$M$11,IF(C334=$M$32,$M$11,IF(C334=$M$33,$M$11,IF(C334=$M$34,$M$11,IF(C334=$M$35,$M$11,IF(C334=$M$36,$M$11,IF(C334=$M$37,$M$11,IF(C334=$M$38,$M$11,IF(C334=$M$39,$M$11,IF(C334=$M$40,$M$11,IF(C334=$M$41,$M$11,$M$10)))))))))))</f>
        <v>PO</v>
      </c>
      <c r="C334" s="7" t="s">
        <v>128</v>
      </c>
      <c r="D334" s="7" t="s">
        <v>155</v>
      </c>
      <c r="E334" s="75"/>
      <c r="F334" s="69">
        <f>$V$2</f>
        <v>0.4</v>
      </c>
      <c r="G334" s="6">
        <f>$P$4</f>
        <v>1</v>
      </c>
      <c r="H334" s="6">
        <f>$V$6</f>
        <v>1</v>
      </c>
      <c r="I334" s="6">
        <f>$V$6</f>
        <v>1</v>
      </c>
      <c r="J334" s="8">
        <f>$R$8</f>
        <v>0.4</v>
      </c>
      <c r="K334" s="76">
        <f>F334*G334*H334*I334*J334</f>
        <v>0.16000000000000003</v>
      </c>
      <c r="L334" s="2"/>
    </row>
    <row r="335" spans="1:12" x14ac:dyDescent="0.25">
      <c r="A335" s="74">
        <v>324</v>
      </c>
      <c r="B335" s="7" t="str">
        <f>IF(C335=$M$31,$M$11,IF(C335=$M$32,$M$11,IF(C335=$M$33,$M$11,IF(C335=$M$34,$M$11,IF(C335=$M$35,$M$11,IF(C335=$M$36,$M$11,IF(C335=$M$37,$M$11,IF(C335=$M$38,$M$11,IF(C335=$M$39,$M$11,IF(C335=$M$40,$M$11,IF(C335=$M$41,$M$11,$M$10)))))))))))</f>
        <v>PO</v>
      </c>
      <c r="C335" s="7" t="s">
        <v>128</v>
      </c>
      <c r="D335" s="7" t="s">
        <v>154</v>
      </c>
      <c r="E335" s="75"/>
      <c r="F335" s="69">
        <f>$V$2</f>
        <v>0.4</v>
      </c>
      <c r="G335" s="6">
        <f>$P$4</f>
        <v>1</v>
      </c>
      <c r="H335" s="6">
        <f>$V$6</f>
        <v>1</v>
      </c>
      <c r="I335" s="6">
        <f>$V$6</f>
        <v>1</v>
      </c>
      <c r="J335" s="8">
        <f>$R$8</f>
        <v>0.4</v>
      </c>
      <c r="K335" s="76">
        <f>F335*G335*H335*I335*J335</f>
        <v>0.16000000000000003</v>
      </c>
      <c r="L335" s="2"/>
    </row>
    <row r="336" spans="1:12" x14ac:dyDescent="0.25">
      <c r="A336" s="74">
        <v>325</v>
      </c>
      <c r="B336" s="7" t="str">
        <f>IF(C336=$M$31,$M$11,IF(C336=$M$32,$M$11,IF(C336=$M$33,$M$11,IF(C336=$M$34,$M$11,IF(C336=$M$35,$M$11,IF(C336=$M$36,$M$11,IF(C336=$M$37,$M$11,IF(C336=$M$38,$M$11,IF(C336=$M$39,$M$11,IF(C336=$M$40,$M$11,IF(C336=$M$41,$M$11,$M$10)))))))))))</f>
        <v>PO</v>
      </c>
      <c r="C336" s="7" t="s">
        <v>128</v>
      </c>
      <c r="D336" s="7" t="s">
        <v>153</v>
      </c>
      <c r="E336" s="75"/>
      <c r="F336" s="69">
        <f>$V$2</f>
        <v>0.4</v>
      </c>
      <c r="G336" s="6">
        <f>$P$4</f>
        <v>1</v>
      </c>
      <c r="H336" s="6">
        <f>$V$6</f>
        <v>1</v>
      </c>
      <c r="I336" s="6">
        <f>$V$6</f>
        <v>1</v>
      </c>
      <c r="J336" s="8">
        <f>$R$8</f>
        <v>0.4</v>
      </c>
      <c r="K336" s="76">
        <f>F336*G336*H336*I336*J336</f>
        <v>0.16000000000000003</v>
      </c>
      <c r="L336" s="2"/>
    </row>
    <row r="337" spans="1:12" x14ac:dyDescent="0.25">
      <c r="A337" s="74">
        <v>326</v>
      </c>
      <c r="B337" s="7" t="str">
        <f>IF(C337=$M$31,$M$11,IF(C337=$M$32,$M$11,IF(C337=$M$33,$M$11,IF(C337=$M$34,$M$11,IF(C337=$M$35,$M$11,IF(C337=$M$36,$M$11,IF(C337=$M$37,$M$11,IF(C337=$M$38,$M$11,IF(C337=$M$39,$M$11,IF(C337=$M$40,$M$11,IF(C337=$M$41,$M$11,$M$10)))))))))))</f>
        <v>PO</v>
      </c>
      <c r="C337" s="7" t="s">
        <v>128</v>
      </c>
      <c r="D337" s="7" t="s">
        <v>152</v>
      </c>
      <c r="E337" s="75"/>
      <c r="F337" s="69">
        <f>$V$2</f>
        <v>0.4</v>
      </c>
      <c r="G337" s="6">
        <f>$P$4</f>
        <v>1</v>
      </c>
      <c r="H337" s="6">
        <f>$V$6</f>
        <v>1</v>
      </c>
      <c r="I337" s="6">
        <f>$V$6</f>
        <v>1</v>
      </c>
      <c r="J337" s="8">
        <f>$R$8</f>
        <v>0.4</v>
      </c>
      <c r="K337" s="76">
        <f>F337*G337*H337*I337*J337</f>
        <v>0.16000000000000003</v>
      </c>
      <c r="L337" s="2"/>
    </row>
    <row r="338" spans="1:12" x14ac:dyDescent="0.25">
      <c r="A338" s="74">
        <v>327</v>
      </c>
      <c r="B338" s="7" t="str">
        <f>IF(C338=$M$31,$M$11,IF(C338=$M$32,$M$11,IF(C338=$M$33,$M$11,IF(C338=$M$34,$M$11,IF(C338=$M$35,$M$11,IF(C338=$M$36,$M$11,IF(C338=$M$37,$M$11,IF(C338=$M$38,$M$11,IF(C338=$M$39,$M$11,IF(C338=$M$40,$M$11,IF(C338=$M$41,$M$11,$M$10)))))))))))</f>
        <v>PO</v>
      </c>
      <c r="C338" s="7" t="s">
        <v>128</v>
      </c>
      <c r="D338" s="7" t="s">
        <v>151</v>
      </c>
      <c r="E338" s="75"/>
      <c r="F338" s="69">
        <f>$V$2</f>
        <v>0.4</v>
      </c>
      <c r="G338" s="6">
        <f>$P$4</f>
        <v>1</v>
      </c>
      <c r="H338" s="6">
        <f>$V$6</f>
        <v>1</v>
      </c>
      <c r="I338" s="6">
        <f>$V$6</f>
        <v>1</v>
      </c>
      <c r="J338" s="8">
        <f>$R$8</f>
        <v>0.4</v>
      </c>
      <c r="K338" s="76">
        <f>F338*G338*H338*I338*J338</f>
        <v>0.16000000000000003</v>
      </c>
      <c r="L338" s="2"/>
    </row>
    <row r="339" spans="1:12" x14ac:dyDescent="0.25">
      <c r="A339" s="74">
        <v>328</v>
      </c>
      <c r="B339" s="7" t="str">
        <f>IF(C339=$M$31,$M$11,IF(C339=$M$32,$M$11,IF(C339=$M$33,$M$11,IF(C339=$M$34,$M$11,IF(C339=$M$35,$M$11,IF(C339=$M$36,$M$11,IF(C339=$M$37,$M$11,IF(C339=$M$38,$M$11,IF(C339=$M$39,$M$11,IF(C339=$M$40,$M$11,IF(C339=$M$41,$M$11,$M$10)))))))))))</f>
        <v>PO</v>
      </c>
      <c r="C339" s="7" t="s">
        <v>128</v>
      </c>
      <c r="D339" s="7" t="s">
        <v>150</v>
      </c>
      <c r="E339" s="75"/>
      <c r="F339" s="69">
        <f>$V$2</f>
        <v>0.4</v>
      </c>
      <c r="G339" s="6">
        <f>$P$4</f>
        <v>1</v>
      </c>
      <c r="H339" s="6">
        <f>$V$6</f>
        <v>1</v>
      </c>
      <c r="I339" s="6">
        <f>$V$6</f>
        <v>1</v>
      </c>
      <c r="J339" s="8">
        <f>$R$8</f>
        <v>0.4</v>
      </c>
      <c r="K339" s="76">
        <f>F339*G339*H339*I339*J339</f>
        <v>0.16000000000000003</v>
      </c>
      <c r="L339" s="2"/>
    </row>
    <row r="340" spans="1:12" x14ac:dyDescent="0.25">
      <c r="A340" s="74">
        <v>329</v>
      </c>
      <c r="B340" s="7" t="str">
        <f>IF(C340=$M$31,$M$11,IF(C340=$M$32,$M$11,IF(C340=$M$33,$M$11,IF(C340=$M$34,$M$11,IF(C340=$M$35,$M$11,IF(C340=$M$36,$M$11,IF(C340=$M$37,$M$11,IF(C340=$M$38,$M$11,IF(C340=$M$39,$M$11,IF(C340=$M$40,$M$11,IF(C340=$M$41,$M$11,$M$10)))))))))))</f>
        <v>PO</v>
      </c>
      <c r="C340" s="7" t="s">
        <v>128</v>
      </c>
      <c r="D340" s="7" t="s">
        <v>149</v>
      </c>
      <c r="E340" s="75"/>
      <c r="F340" s="69">
        <f>$V$2</f>
        <v>0.4</v>
      </c>
      <c r="G340" s="6">
        <f>$P$4</f>
        <v>1</v>
      </c>
      <c r="H340" s="6">
        <f>$V$6</f>
        <v>1</v>
      </c>
      <c r="I340" s="6">
        <f>$V$6</f>
        <v>1</v>
      </c>
      <c r="J340" s="8">
        <f>$R$8</f>
        <v>0.4</v>
      </c>
      <c r="K340" s="76">
        <f>F340*G340*H340*I340*J340</f>
        <v>0.16000000000000003</v>
      </c>
      <c r="L340" s="2"/>
    </row>
    <row r="341" spans="1:12" x14ac:dyDescent="0.25">
      <c r="A341" s="74">
        <v>330</v>
      </c>
      <c r="B341" s="7" t="str">
        <f>IF(C341=$M$31,$M$11,IF(C341=$M$32,$M$11,IF(C341=$M$33,$M$11,IF(C341=$M$34,$M$11,IF(C341=$M$35,$M$11,IF(C341=$M$36,$M$11,IF(C341=$M$37,$M$11,IF(C341=$M$38,$M$11,IF(C341=$M$39,$M$11,IF(C341=$M$40,$M$11,IF(C341=$M$41,$M$11,$M$10)))))))))))</f>
        <v>PO</v>
      </c>
      <c r="C341" s="7" t="s">
        <v>128</v>
      </c>
      <c r="D341" s="7" t="s">
        <v>148</v>
      </c>
      <c r="E341" s="75"/>
      <c r="F341" s="69">
        <f>$V$2</f>
        <v>0.4</v>
      </c>
      <c r="G341" s="6">
        <f>$P$4</f>
        <v>1</v>
      </c>
      <c r="H341" s="6">
        <f>$V$6</f>
        <v>1</v>
      </c>
      <c r="I341" s="6">
        <f>$V$6</f>
        <v>1</v>
      </c>
      <c r="J341" s="8">
        <f>$R$8</f>
        <v>0.4</v>
      </c>
      <c r="K341" s="76">
        <f>F341*G341*H341*I341*J341</f>
        <v>0.16000000000000003</v>
      </c>
      <c r="L341" s="2"/>
    </row>
    <row r="342" spans="1:12" x14ac:dyDescent="0.25">
      <c r="A342" s="74">
        <v>331</v>
      </c>
      <c r="B342" s="7" t="str">
        <f>IF(C342=$M$31,$M$11,IF(C342=$M$32,$M$11,IF(C342=$M$33,$M$11,IF(C342=$M$34,$M$11,IF(C342=$M$35,$M$11,IF(C342=$M$36,$M$11,IF(C342=$M$37,$M$11,IF(C342=$M$38,$M$11,IF(C342=$M$39,$M$11,IF(C342=$M$40,$M$11,IF(C342=$M$41,$M$11,$M$10)))))))))))</f>
        <v>PO</v>
      </c>
      <c r="C342" s="7" t="s">
        <v>128</v>
      </c>
      <c r="D342" s="7" t="s">
        <v>147</v>
      </c>
      <c r="E342" s="75"/>
      <c r="F342" s="69">
        <f>$V$2</f>
        <v>0.4</v>
      </c>
      <c r="G342" s="6">
        <f>$P$4</f>
        <v>1</v>
      </c>
      <c r="H342" s="6">
        <f>$V$6</f>
        <v>1</v>
      </c>
      <c r="I342" s="6">
        <f>$V$6</f>
        <v>1</v>
      </c>
      <c r="J342" s="8">
        <f>$R$8</f>
        <v>0.4</v>
      </c>
      <c r="K342" s="76">
        <f>F342*G342*H342*I342*J342</f>
        <v>0.16000000000000003</v>
      </c>
      <c r="L342" s="2"/>
    </row>
    <row r="343" spans="1:12" x14ac:dyDescent="0.25">
      <c r="A343" s="74">
        <v>332</v>
      </c>
      <c r="B343" s="7" t="str">
        <f>IF(C343=$M$31,$M$11,IF(C343=$M$32,$M$11,IF(C343=$M$33,$M$11,IF(C343=$M$34,$M$11,IF(C343=$M$35,$M$11,IF(C343=$M$36,$M$11,IF(C343=$M$37,$M$11,IF(C343=$M$38,$M$11,IF(C343=$M$39,$M$11,IF(C343=$M$40,$M$11,IF(C343=$M$41,$M$11,$M$10)))))))))))</f>
        <v>PO</v>
      </c>
      <c r="C343" s="7" t="s">
        <v>128</v>
      </c>
      <c r="D343" s="7" t="s">
        <v>146</v>
      </c>
      <c r="E343" s="75"/>
      <c r="F343" s="69">
        <f>$V$2</f>
        <v>0.4</v>
      </c>
      <c r="G343" s="6">
        <f>$P$4</f>
        <v>1</v>
      </c>
      <c r="H343" s="6">
        <f>$V$6</f>
        <v>1</v>
      </c>
      <c r="I343" s="6">
        <f>$V$6</f>
        <v>1</v>
      </c>
      <c r="J343" s="8">
        <f>$R$8</f>
        <v>0.4</v>
      </c>
      <c r="K343" s="76">
        <f>F343*G343*H343*I343*J343</f>
        <v>0.16000000000000003</v>
      </c>
      <c r="L343" s="2"/>
    </row>
    <row r="344" spans="1:12" x14ac:dyDescent="0.25">
      <c r="A344" s="74">
        <v>333</v>
      </c>
      <c r="B344" s="7" t="str">
        <f>IF(C344=$M$31,$M$11,IF(C344=$M$32,$M$11,IF(C344=$M$33,$M$11,IF(C344=$M$34,$M$11,IF(C344=$M$35,$M$11,IF(C344=$M$36,$M$11,IF(C344=$M$37,$M$11,IF(C344=$M$38,$M$11,IF(C344=$M$39,$M$11,IF(C344=$M$40,$M$11,IF(C344=$M$41,$M$11,$M$10)))))))))))</f>
        <v>PO</v>
      </c>
      <c r="C344" s="7" t="s">
        <v>128</v>
      </c>
      <c r="D344" s="7" t="s">
        <v>145</v>
      </c>
      <c r="E344" s="75"/>
      <c r="F344" s="69">
        <f>$V$2</f>
        <v>0.4</v>
      </c>
      <c r="G344" s="6">
        <f>$P$4</f>
        <v>1</v>
      </c>
      <c r="H344" s="6">
        <f>$V$6</f>
        <v>1</v>
      </c>
      <c r="I344" s="6">
        <f>$V$6</f>
        <v>1</v>
      </c>
      <c r="J344" s="8">
        <f>$R$8</f>
        <v>0.4</v>
      </c>
      <c r="K344" s="76">
        <f>F344*G344*H344*I344*J344</f>
        <v>0.16000000000000003</v>
      </c>
      <c r="L344" s="2"/>
    </row>
    <row r="345" spans="1:12" x14ac:dyDescent="0.25">
      <c r="A345" s="74">
        <v>334</v>
      </c>
      <c r="B345" s="7" t="str">
        <f>IF(C345=$M$31,$M$11,IF(C345=$M$32,$M$11,IF(C345=$M$33,$M$11,IF(C345=$M$34,$M$11,IF(C345=$M$35,$M$11,IF(C345=$M$36,$M$11,IF(C345=$M$37,$M$11,IF(C345=$M$38,$M$11,IF(C345=$M$39,$M$11,IF(C345=$M$40,$M$11,IF(C345=$M$41,$M$11,$M$10)))))))))))</f>
        <v>PO</v>
      </c>
      <c r="C345" s="7" t="s">
        <v>128</v>
      </c>
      <c r="D345" s="7" t="s">
        <v>144</v>
      </c>
      <c r="E345" s="75"/>
      <c r="F345" s="69">
        <f>$V$2</f>
        <v>0.4</v>
      </c>
      <c r="G345" s="6">
        <f>$P$4</f>
        <v>1</v>
      </c>
      <c r="H345" s="6">
        <f>$V$6</f>
        <v>1</v>
      </c>
      <c r="I345" s="6">
        <f>$V$6</f>
        <v>1</v>
      </c>
      <c r="J345" s="8">
        <f>$R$8</f>
        <v>0.4</v>
      </c>
      <c r="K345" s="76">
        <f>F345*G345*H345*I345*J345</f>
        <v>0.16000000000000003</v>
      </c>
      <c r="L345" s="2"/>
    </row>
    <row r="346" spans="1:12" x14ac:dyDescent="0.25">
      <c r="A346" s="74">
        <v>335</v>
      </c>
      <c r="B346" s="7" t="str">
        <f>IF(C346=$M$31,$M$11,IF(C346=$M$32,$M$11,IF(C346=$M$33,$M$11,IF(C346=$M$34,$M$11,IF(C346=$M$35,$M$11,IF(C346=$M$36,$M$11,IF(C346=$M$37,$M$11,IF(C346=$M$38,$M$11,IF(C346=$M$39,$M$11,IF(C346=$M$40,$M$11,IF(C346=$M$41,$M$11,$M$10)))))))))))</f>
        <v>PO</v>
      </c>
      <c r="C346" s="7" t="s">
        <v>128</v>
      </c>
      <c r="D346" s="7" t="s">
        <v>143</v>
      </c>
      <c r="E346" s="75"/>
      <c r="F346" s="69">
        <f>$V$2</f>
        <v>0.4</v>
      </c>
      <c r="G346" s="6">
        <f>$P$4</f>
        <v>1</v>
      </c>
      <c r="H346" s="6">
        <f>$V$6</f>
        <v>1</v>
      </c>
      <c r="I346" s="6">
        <f>$V$6</f>
        <v>1</v>
      </c>
      <c r="J346" s="8">
        <f>$R$8</f>
        <v>0.4</v>
      </c>
      <c r="K346" s="76">
        <f>F346*G346*H346*I346*J346</f>
        <v>0.16000000000000003</v>
      </c>
      <c r="L346" s="2"/>
    </row>
    <row r="347" spans="1:12" x14ac:dyDescent="0.25">
      <c r="A347" s="74">
        <v>336</v>
      </c>
      <c r="B347" s="7" t="str">
        <f>IF(C347=$M$31,$M$11,IF(C347=$M$32,$M$11,IF(C347=$M$33,$M$11,IF(C347=$M$34,$M$11,IF(C347=$M$35,$M$11,IF(C347=$M$36,$M$11,IF(C347=$M$37,$M$11,IF(C347=$M$38,$M$11,IF(C347=$M$39,$M$11,IF(C347=$M$40,$M$11,IF(C347=$M$41,$M$11,$M$10)))))))))))</f>
        <v>PO</v>
      </c>
      <c r="C347" s="7" t="s">
        <v>128</v>
      </c>
      <c r="D347" s="7" t="s">
        <v>142</v>
      </c>
      <c r="E347" s="75"/>
      <c r="F347" s="69">
        <f>$V$2</f>
        <v>0.4</v>
      </c>
      <c r="G347" s="6">
        <f>$P$4</f>
        <v>1</v>
      </c>
      <c r="H347" s="6">
        <f>$V$6</f>
        <v>1</v>
      </c>
      <c r="I347" s="6">
        <f>$V$6</f>
        <v>1</v>
      </c>
      <c r="J347" s="8">
        <f>$R$8</f>
        <v>0.4</v>
      </c>
      <c r="K347" s="76">
        <f>F347*G347*H347*I347*J347</f>
        <v>0.16000000000000003</v>
      </c>
      <c r="L347" s="2"/>
    </row>
    <row r="348" spans="1:12" x14ac:dyDescent="0.25">
      <c r="A348" s="74">
        <v>337</v>
      </c>
      <c r="B348" s="7" t="str">
        <f>IF(C348=$M$31,$M$11,IF(C348=$M$32,$M$11,IF(C348=$M$33,$M$11,IF(C348=$M$34,$M$11,IF(C348=$M$35,$M$11,IF(C348=$M$36,$M$11,IF(C348=$M$37,$M$11,IF(C348=$M$38,$M$11,IF(C348=$M$39,$M$11,IF(C348=$M$40,$M$11,IF(C348=$M$41,$M$11,$M$10)))))))))))</f>
        <v>PO</v>
      </c>
      <c r="C348" s="7" t="s">
        <v>128</v>
      </c>
      <c r="D348" s="7" t="s">
        <v>141</v>
      </c>
      <c r="E348" s="75"/>
      <c r="F348" s="69">
        <f>$V$2</f>
        <v>0.4</v>
      </c>
      <c r="G348" s="6">
        <f>$P$4</f>
        <v>1</v>
      </c>
      <c r="H348" s="6">
        <f>$V$6</f>
        <v>1</v>
      </c>
      <c r="I348" s="6">
        <f>$V$6</f>
        <v>1</v>
      </c>
      <c r="J348" s="8">
        <f>$R$8</f>
        <v>0.4</v>
      </c>
      <c r="K348" s="76">
        <f>F348*G348*H348*I348*J348</f>
        <v>0.16000000000000003</v>
      </c>
      <c r="L348" s="2"/>
    </row>
    <row r="349" spans="1:12" x14ac:dyDescent="0.25">
      <c r="A349" s="74">
        <v>338</v>
      </c>
      <c r="B349" s="7" t="str">
        <f>IF(C349=$M$31,$M$11,IF(C349=$M$32,$M$11,IF(C349=$M$33,$M$11,IF(C349=$M$34,$M$11,IF(C349=$M$35,$M$11,IF(C349=$M$36,$M$11,IF(C349=$M$37,$M$11,IF(C349=$M$38,$M$11,IF(C349=$M$39,$M$11,IF(C349=$M$40,$M$11,IF(C349=$M$41,$M$11,$M$10)))))))))))</f>
        <v>PO</v>
      </c>
      <c r="C349" s="7" t="s">
        <v>128</v>
      </c>
      <c r="D349" s="7" t="s">
        <v>140</v>
      </c>
      <c r="E349" s="75"/>
      <c r="F349" s="69">
        <f>$V$2</f>
        <v>0.4</v>
      </c>
      <c r="G349" s="6">
        <f>$P$4</f>
        <v>1</v>
      </c>
      <c r="H349" s="6">
        <f>$V$6</f>
        <v>1</v>
      </c>
      <c r="I349" s="6">
        <f>$V$6</f>
        <v>1</v>
      </c>
      <c r="J349" s="8">
        <f>$R$8</f>
        <v>0.4</v>
      </c>
      <c r="K349" s="76">
        <f>F349*G349*H349*I349*J349</f>
        <v>0.16000000000000003</v>
      </c>
      <c r="L349" s="2"/>
    </row>
    <row r="350" spans="1:12" x14ac:dyDescent="0.25">
      <c r="A350" s="74">
        <v>339</v>
      </c>
      <c r="B350" s="7" t="str">
        <f>IF(C350=$M$31,$M$11,IF(C350=$M$32,$M$11,IF(C350=$M$33,$M$11,IF(C350=$M$34,$M$11,IF(C350=$M$35,$M$11,IF(C350=$M$36,$M$11,IF(C350=$M$37,$M$11,IF(C350=$M$38,$M$11,IF(C350=$M$39,$M$11,IF(C350=$M$40,$M$11,IF(C350=$M$41,$M$11,$M$10)))))))))))</f>
        <v>PO</v>
      </c>
      <c r="C350" s="7" t="s">
        <v>128</v>
      </c>
      <c r="D350" s="7" t="s">
        <v>139</v>
      </c>
      <c r="E350" s="75"/>
      <c r="F350" s="69">
        <f>$V$2</f>
        <v>0.4</v>
      </c>
      <c r="G350" s="6">
        <f>$P$4</f>
        <v>1</v>
      </c>
      <c r="H350" s="6">
        <f>$V$6</f>
        <v>1</v>
      </c>
      <c r="I350" s="6">
        <f>$V$6</f>
        <v>1</v>
      </c>
      <c r="J350" s="8">
        <f>$R$8</f>
        <v>0.4</v>
      </c>
      <c r="K350" s="76">
        <f>F350*G350*H350*I350*J350</f>
        <v>0.16000000000000003</v>
      </c>
      <c r="L350" s="2"/>
    </row>
    <row r="351" spans="1:12" x14ac:dyDescent="0.25">
      <c r="A351" s="74">
        <v>340</v>
      </c>
      <c r="B351" s="7" t="str">
        <f>IF(C351=$M$31,$M$11,IF(C351=$M$32,$M$11,IF(C351=$M$33,$M$11,IF(C351=$M$34,$M$11,IF(C351=$M$35,$M$11,IF(C351=$M$36,$M$11,IF(C351=$M$37,$M$11,IF(C351=$M$38,$M$11,IF(C351=$M$39,$M$11,IF(C351=$M$40,$M$11,IF(C351=$M$41,$M$11,$M$10)))))))))))</f>
        <v>PO</v>
      </c>
      <c r="C351" s="7" t="s">
        <v>128</v>
      </c>
      <c r="D351" s="7" t="s">
        <v>138</v>
      </c>
      <c r="E351" s="75"/>
      <c r="F351" s="69">
        <f>$V$2</f>
        <v>0.4</v>
      </c>
      <c r="G351" s="6">
        <f>$P$4</f>
        <v>1</v>
      </c>
      <c r="H351" s="6">
        <f>$V$6</f>
        <v>1</v>
      </c>
      <c r="I351" s="6">
        <f>$V$6</f>
        <v>1</v>
      </c>
      <c r="J351" s="8">
        <f>$R$8</f>
        <v>0.4</v>
      </c>
      <c r="K351" s="76">
        <f>F351*G351*H351*I351*J351</f>
        <v>0.16000000000000003</v>
      </c>
      <c r="L351" s="2"/>
    </row>
    <row r="352" spans="1:12" x14ac:dyDescent="0.25">
      <c r="A352" s="74">
        <v>341</v>
      </c>
      <c r="B352" s="7" t="str">
        <f>IF(C352=$M$31,$M$11,IF(C352=$M$32,$M$11,IF(C352=$M$33,$M$11,IF(C352=$M$34,$M$11,IF(C352=$M$35,$M$11,IF(C352=$M$36,$M$11,IF(C352=$M$37,$M$11,IF(C352=$M$38,$M$11,IF(C352=$M$39,$M$11,IF(C352=$M$40,$M$11,IF(C352=$M$41,$M$11,$M$10)))))))))))</f>
        <v>PO</v>
      </c>
      <c r="C352" s="7" t="s">
        <v>128</v>
      </c>
      <c r="D352" s="7" t="s">
        <v>137</v>
      </c>
      <c r="E352" s="75"/>
      <c r="F352" s="69">
        <f>$V$2</f>
        <v>0.4</v>
      </c>
      <c r="G352" s="6">
        <f>$P$4</f>
        <v>1</v>
      </c>
      <c r="H352" s="6">
        <f>$V$6</f>
        <v>1</v>
      </c>
      <c r="I352" s="6">
        <f>$V$6</f>
        <v>1</v>
      </c>
      <c r="J352" s="8">
        <f>$R$8</f>
        <v>0.4</v>
      </c>
      <c r="K352" s="76">
        <f>F352*G352*H352*I352*J352</f>
        <v>0.16000000000000003</v>
      </c>
      <c r="L352" s="2"/>
    </row>
    <row r="353" spans="1:12" x14ac:dyDescent="0.25">
      <c r="A353" s="74">
        <v>342</v>
      </c>
      <c r="B353" s="7" t="str">
        <f>IF(C353=$M$31,$M$11,IF(C353=$M$32,$M$11,IF(C353=$M$33,$M$11,IF(C353=$M$34,$M$11,IF(C353=$M$35,$M$11,IF(C353=$M$36,$M$11,IF(C353=$M$37,$M$11,IF(C353=$M$38,$M$11,IF(C353=$M$39,$M$11,IF(C353=$M$40,$M$11,IF(C353=$M$41,$M$11,$M$10)))))))))))</f>
        <v>PO</v>
      </c>
      <c r="C353" s="7" t="s">
        <v>128</v>
      </c>
      <c r="D353" s="7" t="s">
        <v>136</v>
      </c>
      <c r="E353" s="75"/>
      <c r="F353" s="69">
        <f>$V$2</f>
        <v>0.4</v>
      </c>
      <c r="G353" s="6">
        <f>$P$4</f>
        <v>1</v>
      </c>
      <c r="H353" s="6">
        <f>$V$6</f>
        <v>1</v>
      </c>
      <c r="I353" s="6">
        <f>$V$6</f>
        <v>1</v>
      </c>
      <c r="J353" s="8">
        <f>$R$8</f>
        <v>0.4</v>
      </c>
      <c r="K353" s="76">
        <f>F353*G353*H353*I353*J353</f>
        <v>0.16000000000000003</v>
      </c>
      <c r="L353" s="2"/>
    </row>
    <row r="354" spans="1:12" x14ac:dyDescent="0.25">
      <c r="A354" s="74">
        <v>343</v>
      </c>
      <c r="B354" s="7" t="str">
        <f>IF(C354=$M$31,$M$11,IF(C354=$M$32,$M$11,IF(C354=$M$33,$M$11,IF(C354=$M$34,$M$11,IF(C354=$M$35,$M$11,IF(C354=$M$36,$M$11,IF(C354=$M$37,$M$11,IF(C354=$M$38,$M$11,IF(C354=$M$39,$M$11,IF(C354=$M$40,$M$11,IF(C354=$M$41,$M$11,$M$10)))))))))))</f>
        <v>PO</v>
      </c>
      <c r="C354" s="7" t="s">
        <v>128</v>
      </c>
      <c r="D354" s="7" t="s">
        <v>135</v>
      </c>
      <c r="E354" s="75"/>
      <c r="F354" s="69">
        <f>$V$2</f>
        <v>0.4</v>
      </c>
      <c r="G354" s="6">
        <f>$P$4</f>
        <v>1</v>
      </c>
      <c r="H354" s="6">
        <f>$V$6</f>
        <v>1</v>
      </c>
      <c r="I354" s="6">
        <f>$V$6</f>
        <v>1</v>
      </c>
      <c r="J354" s="8">
        <f>$R$8</f>
        <v>0.4</v>
      </c>
      <c r="K354" s="76">
        <f>F354*G354*H354*I354*J354</f>
        <v>0.16000000000000003</v>
      </c>
      <c r="L354" s="2"/>
    </row>
    <row r="355" spans="1:12" x14ac:dyDescent="0.25">
      <c r="A355" s="74">
        <v>344</v>
      </c>
      <c r="B355" s="7" t="str">
        <f>IF(C355=$M$31,$M$11,IF(C355=$M$32,$M$11,IF(C355=$M$33,$M$11,IF(C355=$M$34,$M$11,IF(C355=$M$35,$M$11,IF(C355=$M$36,$M$11,IF(C355=$M$37,$M$11,IF(C355=$M$38,$M$11,IF(C355=$M$39,$M$11,IF(C355=$M$40,$M$11,IF(C355=$M$41,$M$11,$M$10)))))))))))</f>
        <v>PO</v>
      </c>
      <c r="C355" s="7" t="s">
        <v>128</v>
      </c>
      <c r="D355" s="7" t="s">
        <v>134</v>
      </c>
      <c r="E355" s="75"/>
      <c r="F355" s="69">
        <f>$V$2</f>
        <v>0.4</v>
      </c>
      <c r="G355" s="6">
        <f>$P$4</f>
        <v>1</v>
      </c>
      <c r="H355" s="6">
        <f>$V$6</f>
        <v>1</v>
      </c>
      <c r="I355" s="6">
        <f>$V$6</f>
        <v>1</v>
      </c>
      <c r="J355" s="8">
        <f>$R$8</f>
        <v>0.4</v>
      </c>
      <c r="K355" s="76">
        <f>F355*G355*H355*I355*J355</f>
        <v>0.16000000000000003</v>
      </c>
      <c r="L355" s="2"/>
    </row>
    <row r="356" spans="1:12" x14ac:dyDescent="0.25">
      <c r="A356" s="74">
        <v>345</v>
      </c>
      <c r="B356" s="7" t="str">
        <f>IF(C356=$M$31,$M$11,IF(C356=$M$32,$M$11,IF(C356=$M$33,$M$11,IF(C356=$M$34,$M$11,IF(C356=$M$35,$M$11,IF(C356=$M$36,$M$11,IF(C356=$M$37,$M$11,IF(C356=$M$38,$M$11,IF(C356=$M$39,$M$11,IF(C356=$M$40,$M$11,IF(C356=$M$41,$M$11,$M$10)))))))))))</f>
        <v>PO</v>
      </c>
      <c r="C356" s="7" t="s">
        <v>128</v>
      </c>
      <c r="D356" s="7" t="s">
        <v>133</v>
      </c>
      <c r="E356" s="75"/>
      <c r="F356" s="69">
        <f>$V$2</f>
        <v>0.4</v>
      </c>
      <c r="G356" s="6">
        <f>$P$4</f>
        <v>1</v>
      </c>
      <c r="H356" s="6">
        <f>$V$6</f>
        <v>1</v>
      </c>
      <c r="I356" s="6">
        <f>$V$6</f>
        <v>1</v>
      </c>
      <c r="J356" s="8">
        <f>$R$8</f>
        <v>0.4</v>
      </c>
      <c r="K356" s="76">
        <f>F356*G356*H356*I356*J356</f>
        <v>0.16000000000000003</v>
      </c>
      <c r="L356" s="2"/>
    </row>
    <row r="357" spans="1:12" x14ac:dyDescent="0.25">
      <c r="A357" s="74">
        <v>346</v>
      </c>
      <c r="B357" s="7" t="str">
        <f>IF(C357=$M$31,$M$11,IF(C357=$M$32,$M$11,IF(C357=$M$33,$M$11,IF(C357=$M$34,$M$11,IF(C357=$M$35,$M$11,IF(C357=$M$36,$M$11,IF(C357=$M$37,$M$11,IF(C357=$M$38,$M$11,IF(C357=$M$39,$M$11,IF(C357=$M$40,$M$11,IF(C357=$M$41,$M$11,$M$10)))))))))))</f>
        <v>PO</v>
      </c>
      <c r="C357" s="7" t="s">
        <v>128</v>
      </c>
      <c r="D357" s="7" t="s">
        <v>132</v>
      </c>
      <c r="E357" s="75"/>
      <c r="F357" s="69">
        <f>$V$2</f>
        <v>0.4</v>
      </c>
      <c r="G357" s="6">
        <f>$P$4</f>
        <v>1</v>
      </c>
      <c r="H357" s="6">
        <f>$V$6</f>
        <v>1</v>
      </c>
      <c r="I357" s="6">
        <f>$V$6</f>
        <v>1</v>
      </c>
      <c r="J357" s="8">
        <f>$R$8</f>
        <v>0.4</v>
      </c>
      <c r="K357" s="76">
        <f>F357*G357*H357*I357*J357</f>
        <v>0.16000000000000003</v>
      </c>
      <c r="L357" s="2"/>
    </row>
    <row r="358" spans="1:12" x14ac:dyDescent="0.25">
      <c r="A358" s="74">
        <v>347</v>
      </c>
      <c r="B358" s="7" t="str">
        <f>IF(C358=$M$31,$M$11,IF(C358=$M$32,$M$11,IF(C358=$M$33,$M$11,IF(C358=$M$34,$M$11,IF(C358=$M$35,$M$11,IF(C358=$M$36,$M$11,IF(C358=$M$37,$M$11,IF(C358=$M$38,$M$11,IF(C358=$M$39,$M$11,IF(C358=$M$40,$M$11,IF(C358=$M$41,$M$11,$M$10)))))))))))</f>
        <v>PO</v>
      </c>
      <c r="C358" s="7" t="s">
        <v>128</v>
      </c>
      <c r="D358" s="7" t="s">
        <v>131</v>
      </c>
      <c r="E358" s="75"/>
      <c r="F358" s="69">
        <f>$V$2</f>
        <v>0.4</v>
      </c>
      <c r="G358" s="6">
        <f>$P$4</f>
        <v>1</v>
      </c>
      <c r="H358" s="6">
        <f>$V$6</f>
        <v>1</v>
      </c>
      <c r="I358" s="6">
        <f>$V$6</f>
        <v>1</v>
      </c>
      <c r="J358" s="8">
        <f>$R$8</f>
        <v>0.4</v>
      </c>
      <c r="K358" s="76">
        <f>F358*G358*H358*I358*J358</f>
        <v>0.16000000000000003</v>
      </c>
      <c r="L358" s="2"/>
    </row>
    <row r="359" spans="1:12" x14ac:dyDescent="0.25">
      <c r="A359" s="74">
        <v>348</v>
      </c>
      <c r="B359" s="7" t="str">
        <f>IF(C359=$M$31,$M$11,IF(C359=$M$32,$M$11,IF(C359=$M$33,$M$11,IF(C359=$M$34,$M$11,IF(C359=$M$35,$M$11,IF(C359=$M$36,$M$11,IF(C359=$M$37,$M$11,IF(C359=$M$38,$M$11,IF(C359=$M$39,$M$11,IF(C359=$M$40,$M$11,IF(C359=$M$41,$M$11,$M$10)))))))))))</f>
        <v>PO</v>
      </c>
      <c r="C359" s="7" t="s">
        <v>128</v>
      </c>
      <c r="D359" s="7" t="s">
        <v>130</v>
      </c>
      <c r="E359" s="75"/>
      <c r="F359" s="69">
        <f>$V$2</f>
        <v>0.4</v>
      </c>
      <c r="G359" s="6">
        <f>$P$4</f>
        <v>1</v>
      </c>
      <c r="H359" s="6">
        <f>$V$6</f>
        <v>1</v>
      </c>
      <c r="I359" s="6">
        <f>$V$6</f>
        <v>1</v>
      </c>
      <c r="J359" s="8">
        <f>$R$8</f>
        <v>0.4</v>
      </c>
      <c r="K359" s="76">
        <f>F359*G359*H359*I359*J359</f>
        <v>0.16000000000000003</v>
      </c>
      <c r="L359" s="2"/>
    </row>
    <row r="360" spans="1:12" x14ac:dyDescent="0.25">
      <c r="A360" s="74">
        <v>349</v>
      </c>
      <c r="B360" s="7" t="str">
        <f>IF(C360=$M$31,$M$11,IF(C360=$M$32,$M$11,IF(C360=$M$33,$M$11,IF(C360=$M$34,$M$11,IF(C360=$M$35,$M$11,IF(C360=$M$36,$M$11,IF(C360=$M$37,$M$11,IF(C360=$M$38,$M$11,IF(C360=$M$39,$M$11,IF(C360=$M$40,$M$11,IF(C360=$M$41,$M$11,$M$10)))))))))))</f>
        <v>PO</v>
      </c>
      <c r="C360" s="7" t="s">
        <v>128</v>
      </c>
      <c r="D360" s="7" t="s">
        <v>127</v>
      </c>
      <c r="E360" s="75" t="s">
        <v>129</v>
      </c>
      <c r="F360" s="69">
        <f>$V$2</f>
        <v>0.4</v>
      </c>
      <c r="G360" s="6">
        <f>$P$4</f>
        <v>1</v>
      </c>
      <c r="H360" s="6">
        <f>$V$6</f>
        <v>1</v>
      </c>
      <c r="I360" s="6">
        <f>$V$6</f>
        <v>1</v>
      </c>
      <c r="J360" s="8">
        <f>$R$8</f>
        <v>0.4</v>
      </c>
      <c r="K360" s="76">
        <f>F360*G360*H360*I360*J360</f>
        <v>0.16000000000000003</v>
      </c>
      <c r="L360" s="2"/>
    </row>
    <row r="361" spans="1:12" x14ac:dyDescent="0.25">
      <c r="A361" s="74">
        <v>350</v>
      </c>
      <c r="B361" s="7" t="str">
        <f>IF(C361=$M$31,$M$11,IF(C361=$M$32,$M$11,IF(C361=$M$33,$M$11,IF(C361=$M$34,$M$11,IF(C361=$M$35,$M$11,IF(C361=$M$36,$M$11,IF(C361=$M$37,$M$11,IF(C361=$M$38,$M$11,IF(C361=$M$39,$M$11,IF(C361=$M$40,$M$11,IF(C361=$M$41,$M$11,$M$10)))))))))))</f>
        <v>PO</v>
      </c>
      <c r="C361" s="7" t="s">
        <v>128</v>
      </c>
      <c r="D361" s="7" t="s">
        <v>127</v>
      </c>
      <c r="E361" s="75" t="s">
        <v>126</v>
      </c>
      <c r="F361" s="69">
        <f>T2</f>
        <v>0.5</v>
      </c>
      <c r="G361" s="6">
        <f>$P$4</f>
        <v>1</v>
      </c>
      <c r="H361" s="6">
        <f>$T$6</f>
        <v>1.3</v>
      </c>
      <c r="I361" s="6">
        <f>$T$6</f>
        <v>1.3</v>
      </c>
      <c r="J361" s="8">
        <f>P8</f>
        <v>0.8</v>
      </c>
      <c r="K361" s="76">
        <f>F361*G361*H361*I361*J361</f>
        <v>0.67600000000000016</v>
      </c>
      <c r="L361" s="2"/>
    </row>
    <row r="362" spans="1:12" x14ac:dyDescent="0.25">
      <c r="A362" s="74">
        <v>351</v>
      </c>
      <c r="B362" s="7" t="str">
        <f>IF(C362=$M$31,$M$11,IF(C362=$M$32,$M$11,IF(C362=$M$33,$M$11,IF(C362=$M$34,$M$11,IF(C362=$M$35,$M$11,IF(C362=$M$36,$M$11,IF(C362=$M$37,$M$11,IF(C362=$M$38,$M$11,IF(C362=$M$39,$M$11,IF(C362=$M$40,$M$11,IF(C362=$M$41,$M$11,$M$10)))))))))))</f>
        <v>ČPCE</v>
      </c>
      <c r="C362" s="7" t="s">
        <v>43</v>
      </c>
      <c r="D362" s="7" t="s">
        <v>125</v>
      </c>
      <c r="E362" s="75"/>
      <c r="F362" s="69">
        <f>$V$2</f>
        <v>0.4</v>
      </c>
      <c r="G362" s="6">
        <f>$P$4</f>
        <v>1</v>
      </c>
      <c r="H362" s="6">
        <f>S6</f>
        <v>1.5</v>
      </c>
      <c r="I362" s="6">
        <f>S6</f>
        <v>1.5</v>
      </c>
      <c r="J362" s="8">
        <f>P8</f>
        <v>0.8</v>
      </c>
      <c r="K362" s="76">
        <f>F362*G362*H362*I362*J362</f>
        <v>0.7200000000000002</v>
      </c>
      <c r="L362" s="2"/>
    </row>
    <row r="363" spans="1:12" x14ac:dyDescent="0.25">
      <c r="A363" s="74">
        <v>352</v>
      </c>
      <c r="B363" s="7" t="str">
        <f>IF(C363=$M$31,$M$11,IF(C363=$M$32,$M$11,IF(C363=$M$33,$M$11,IF(C363=$M$34,$M$11,IF(C363=$M$35,$M$11,IF(C363=$M$36,$M$11,IF(C363=$M$37,$M$11,IF(C363=$M$38,$M$11,IF(C363=$M$39,$M$11,IF(C363=$M$40,$M$11,IF(C363=$M$41,$M$11,$M$10)))))))))))</f>
        <v>PO</v>
      </c>
      <c r="C363" s="7" t="s">
        <v>108</v>
      </c>
      <c r="D363" s="7" t="s">
        <v>124</v>
      </c>
      <c r="E363" s="75"/>
      <c r="F363" s="69">
        <f>$V$2</f>
        <v>0.4</v>
      </c>
      <c r="G363" s="6">
        <f>$P$4</f>
        <v>1</v>
      </c>
      <c r="H363" s="6">
        <f>S6</f>
        <v>1.5</v>
      </c>
      <c r="I363" s="6">
        <f>S6</f>
        <v>1.5</v>
      </c>
      <c r="J363" s="8">
        <f>Q8</f>
        <v>0.6</v>
      </c>
      <c r="K363" s="76">
        <f>F363*G363*H363*I363*J363</f>
        <v>0.54</v>
      </c>
      <c r="L363" s="2"/>
    </row>
    <row r="364" spans="1:12" x14ac:dyDescent="0.25">
      <c r="A364" s="74">
        <v>353</v>
      </c>
      <c r="B364" s="7" t="str">
        <f>IF(C364=$M$31,$M$11,IF(C364=$M$32,$M$11,IF(C364=$M$33,$M$11,IF(C364=$M$34,$M$11,IF(C364=$M$35,$M$11,IF(C364=$M$36,$M$11,IF(C364=$M$37,$M$11,IF(C364=$M$38,$M$11,IF(C364=$M$39,$M$11,IF(C364=$M$40,$M$11,IF(C364=$M$41,$M$11,$M$10)))))))))))</f>
        <v>PO</v>
      </c>
      <c r="C364" s="7" t="s">
        <v>108</v>
      </c>
      <c r="D364" s="7" t="s">
        <v>111</v>
      </c>
      <c r="E364" s="75" t="s">
        <v>123</v>
      </c>
      <c r="F364" s="69">
        <f>$V$2</f>
        <v>0.4</v>
      </c>
      <c r="G364" s="6">
        <f>$P$4</f>
        <v>1</v>
      </c>
      <c r="H364" s="6">
        <f>S6</f>
        <v>1.5</v>
      </c>
      <c r="I364" s="6">
        <f>S6</f>
        <v>1.5</v>
      </c>
      <c r="J364" s="8">
        <f>Q8</f>
        <v>0.6</v>
      </c>
      <c r="K364" s="76">
        <f>F364*G364*H364*I364*J364</f>
        <v>0.54</v>
      </c>
      <c r="L364" s="2"/>
    </row>
    <row r="365" spans="1:12" x14ac:dyDescent="0.25">
      <c r="A365" s="74">
        <v>354</v>
      </c>
      <c r="B365" s="7" t="str">
        <f>IF(C365=$M$31,$M$11,IF(C365=$M$32,$M$11,IF(C365=$M$33,$M$11,IF(C365=$M$34,$M$11,IF(C365=$M$35,$M$11,IF(C365=$M$36,$M$11,IF(C365=$M$37,$M$11,IF(C365=$M$38,$M$11,IF(C365=$M$39,$M$11,IF(C365=$M$40,$M$11,IF(C365=$M$41,$M$11,$M$10)))))))))))</f>
        <v>PO</v>
      </c>
      <c r="C365" s="7" t="s">
        <v>108</v>
      </c>
      <c r="D365" s="7" t="s">
        <v>122</v>
      </c>
      <c r="E365" s="75" t="s">
        <v>121</v>
      </c>
      <c r="F365" s="69">
        <f>$V$2</f>
        <v>0.4</v>
      </c>
      <c r="G365" s="6">
        <f>$P$4</f>
        <v>1</v>
      </c>
      <c r="H365" s="6">
        <f>S6</f>
        <v>1.5</v>
      </c>
      <c r="I365" s="6">
        <f>S6</f>
        <v>1.5</v>
      </c>
      <c r="J365" s="8">
        <f>Q8</f>
        <v>0.6</v>
      </c>
      <c r="K365" s="76">
        <f>F365*G365*H365*I365*J365</f>
        <v>0.54</v>
      </c>
      <c r="L365" s="2"/>
    </row>
    <row r="366" spans="1:12" x14ac:dyDescent="0.25">
      <c r="A366" s="74">
        <v>355</v>
      </c>
      <c r="B366" s="7" t="str">
        <f>IF(C366=$M$31,$M$11,IF(C366=$M$32,$M$11,IF(C366=$M$33,$M$11,IF(C366=$M$34,$M$11,IF(C366=$M$35,$M$11,IF(C366=$M$36,$M$11,IF(C366=$M$37,$M$11,IF(C366=$M$38,$M$11,IF(C366=$M$39,$M$11,IF(C366=$M$40,$M$11,IF(C366=$M$41,$M$11,$M$10)))))))))))</f>
        <v>PO</v>
      </c>
      <c r="C366" s="7" t="s">
        <v>108</v>
      </c>
      <c r="D366" s="7" t="s">
        <v>120</v>
      </c>
      <c r="E366" s="75"/>
      <c r="F366" s="69">
        <f>$V$2</f>
        <v>0.4</v>
      </c>
      <c r="G366" s="6">
        <f>$P$4</f>
        <v>1</v>
      </c>
      <c r="H366" s="6">
        <f>$V$6</f>
        <v>1</v>
      </c>
      <c r="I366" s="6">
        <f>$V$6</f>
        <v>1</v>
      </c>
      <c r="J366" s="8">
        <f>$R$8</f>
        <v>0.4</v>
      </c>
      <c r="K366" s="76">
        <f>F366*G366*H366*I366*J366</f>
        <v>0.16000000000000003</v>
      </c>
      <c r="L366" s="2"/>
    </row>
    <row r="367" spans="1:12" x14ac:dyDescent="0.25">
      <c r="A367" s="74">
        <v>356</v>
      </c>
      <c r="B367" s="7" t="str">
        <f>IF(C367=$M$31,$M$11,IF(C367=$M$32,$M$11,IF(C367=$M$33,$M$11,IF(C367=$M$34,$M$11,IF(C367=$M$35,$M$11,IF(C367=$M$36,$M$11,IF(C367=$M$37,$M$11,IF(C367=$M$38,$M$11,IF(C367=$M$39,$M$11,IF(C367=$M$40,$M$11,IF(C367=$M$41,$M$11,$M$10)))))))))))</f>
        <v>PO</v>
      </c>
      <c r="C367" s="7" t="s">
        <v>108</v>
      </c>
      <c r="D367" s="7" t="s">
        <v>119</v>
      </c>
      <c r="E367" s="75"/>
      <c r="F367" s="69">
        <f>$V$2</f>
        <v>0.4</v>
      </c>
      <c r="G367" s="6">
        <f>$P$4</f>
        <v>1</v>
      </c>
      <c r="H367" s="6">
        <f>$V$6</f>
        <v>1</v>
      </c>
      <c r="I367" s="6">
        <f>$V$6</f>
        <v>1</v>
      </c>
      <c r="J367" s="8">
        <f>$R$8</f>
        <v>0.4</v>
      </c>
      <c r="K367" s="76">
        <f>F367*G367*H367*I367*J367</f>
        <v>0.16000000000000003</v>
      </c>
      <c r="L367" s="2"/>
    </row>
    <row r="368" spans="1:12" x14ac:dyDescent="0.25">
      <c r="A368" s="74">
        <v>357</v>
      </c>
      <c r="B368" s="7" t="str">
        <f>IF(C368=$M$31,$M$11,IF(C368=$M$32,$M$11,IF(C368=$M$33,$M$11,IF(C368=$M$34,$M$11,IF(C368=$M$35,$M$11,IF(C368=$M$36,$M$11,IF(C368=$M$37,$M$11,IF(C368=$M$38,$M$11,IF(C368=$M$39,$M$11,IF(C368=$M$40,$M$11,IF(C368=$M$41,$M$11,$M$10)))))))))))</f>
        <v>PO</v>
      </c>
      <c r="C368" s="7" t="s">
        <v>108</v>
      </c>
      <c r="D368" s="7" t="s">
        <v>118</v>
      </c>
      <c r="E368" s="75"/>
      <c r="F368" s="69">
        <f>$V$2</f>
        <v>0.4</v>
      </c>
      <c r="G368" s="6">
        <f>$P$4</f>
        <v>1</v>
      </c>
      <c r="H368" s="6">
        <f>$V$6</f>
        <v>1</v>
      </c>
      <c r="I368" s="6">
        <f>$V$6</f>
        <v>1</v>
      </c>
      <c r="J368" s="8">
        <f>$R$8</f>
        <v>0.4</v>
      </c>
      <c r="K368" s="76">
        <f>F368*G368*H368*I368*J368</f>
        <v>0.16000000000000003</v>
      </c>
      <c r="L368" s="2"/>
    </row>
    <row r="369" spans="1:12" x14ac:dyDescent="0.25">
      <c r="A369" s="74">
        <v>358</v>
      </c>
      <c r="B369" s="7" t="str">
        <f>IF(C369=$M$31,$M$11,IF(C369=$M$32,$M$11,IF(C369=$M$33,$M$11,IF(C369=$M$34,$M$11,IF(C369=$M$35,$M$11,IF(C369=$M$36,$M$11,IF(C369=$M$37,$M$11,IF(C369=$M$38,$M$11,IF(C369=$M$39,$M$11,IF(C369=$M$40,$M$11,IF(C369=$M$41,$M$11,$M$10)))))))))))</f>
        <v>PO</v>
      </c>
      <c r="C369" s="7" t="s">
        <v>108</v>
      </c>
      <c r="D369" s="7" t="s">
        <v>117</v>
      </c>
      <c r="E369" s="75"/>
      <c r="F369" s="69">
        <f>$V$2</f>
        <v>0.4</v>
      </c>
      <c r="G369" s="6">
        <f>$P$4</f>
        <v>1</v>
      </c>
      <c r="H369" s="6">
        <f>$V$6</f>
        <v>1</v>
      </c>
      <c r="I369" s="6">
        <f>$V$6</f>
        <v>1</v>
      </c>
      <c r="J369" s="8">
        <f>$R$8</f>
        <v>0.4</v>
      </c>
      <c r="K369" s="76">
        <f>F369*G369*H369*I369*J369</f>
        <v>0.16000000000000003</v>
      </c>
      <c r="L369" s="2"/>
    </row>
    <row r="370" spans="1:12" x14ac:dyDescent="0.25">
      <c r="A370" s="74">
        <v>359</v>
      </c>
      <c r="B370" s="7" t="str">
        <f>IF(C370=$M$31,$M$11,IF(C370=$M$32,$M$11,IF(C370=$M$33,$M$11,IF(C370=$M$34,$M$11,IF(C370=$M$35,$M$11,IF(C370=$M$36,$M$11,IF(C370=$M$37,$M$11,IF(C370=$M$38,$M$11,IF(C370=$M$39,$M$11,IF(C370=$M$40,$M$11,IF(C370=$M$41,$M$11,$M$10)))))))))))</f>
        <v>PO</v>
      </c>
      <c r="C370" s="7" t="s">
        <v>108</v>
      </c>
      <c r="D370" s="7" t="s">
        <v>116</v>
      </c>
      <c r="E370" s="75"/>
      <c r="F370" s="69">
        <f>$V$2</f>
        <v>0.4</v>
      </c>
      <c r="G370" s="6">
        <f>$P$4</f>
        <v>1</v>
      </c>
      <c r="H370" s="6">
        <f>$V$6</f>
        <v>1</v>
      </c>
      <c r="I370" s="6">
        <f>$V$6</f>
        <v>1</v>
      </c>
      <c r="J370" s="8">
        <f>$R$8</f>
        <v>0.4</v>
      </c>
      <c r="K370" s="76">
        <f>F370*G370*H370*I370*J370</f>
        <v>0.16000000000000003</v>
      </c>
      <c r="L370" s="2"/>
    </row>
    <row r="371" spans="1:12" x14ac:dyDescent="0.25">
      <c r="A371" s="74">
        <v>360</v>
      </c>
      <c r="B371" s="7" t="str">
        <f>IF(C371=$M$31,$M$11,IF(C371=$M$32,$M$11,IF(C371=$M$33,$M$11,IF(C371=$M$34,$M$11,IF(C371=$M$35,$M$11,IF(C371=$M$36,$M$11,IF(C371=$M$37,$M$11,IF(C371=$M$38,$M$11,IF(C371=$M$39,$M$11,IF(C371=$M$40,$M$11,IF(C371=$M$41,$M$11,$M$10)))))))))))</f>
        <v>PO</v>
      </c>
      <c r="C371" s="7" t="s">
        <v>108</v>
      </c>
      <c r="D371" s="7" t="s">
        <v>115</v>
      </c>
      <c r="E371" s="75"/>
      <c r="F371" s="69">
        <f>$V$2</f>
        <v>0.4</v>
      </c>
      <c r="G371" s="6">
        <f>$P$4</f>
        <v>1</v>
      </c>
      <c r="H371" s="6">
        <f>$V$6</f>
        <v>1</v>
      </c>
      <c r="I371" s="6">
        <f>$V$6</f>
        <v>1</v>
      </c>
      <c r="J371" s="8">
        <f>$R$8</f>
        <v>0.4</v>
      </c>
      <c r="K371" s="76">
        <f>F371*G371*H371*I371*J371</f>
        <v>0.16000000000000003</v>
      </c>
      <c r="L371" s="2"/>
    </row>
    <row r="372" spans="1:12" x14ac:dyDescent="0.25">
      <c r="A372" s="74">
        <v>361</v>
      </c>
      <c r="B372" s="7" t="str">
        <f>IF(C372=$M$31,$M$11,IF(C372=$M$32,$M$11,IF(C372=$M$33,$M$11,IF(C372=$M$34,$M$11,IF(C372=$M$35,$M$11,IF(C372=$M$36,$M$11,IF(C372=$M$37,$M$11,IF(C372=$M$38,$M$11,IF(C372=$M$39,$M$11,IF(C372=$M$40,$M$11,IF(C372=$M$41,$M$11,$M$10)))))))))))</f>
        <v>PO</v>
      </c>
      <c r="C372" s="7" t="s">
        <v>108</v>
      </c>
      <c r="D372" s="7" t="s">
        <v>114</v>
      </c>
      <c r="E372" s="75"/>
      <c r="F372" s="69">
        <f>$V$2</f>
        <v>0.4</v>
      </c>
      <c r="G372" s="6">
        <f>$P$4</f>
        <v>1</v>
      </c>
      <c r="H372" s="6">
        <f>$V$6</f>
        <v>1</v>
      </c>
      <c r="I372" s="6">
        <f>$V$6</f>
        <v>1</v>
      </c>
      <c r="J372" s="8">
        <f>$R$8</f>
        <v>0.4</v>
      </c>
      <c r="K372" s="76">
        <f>F372*G372*H372*I372*J372</f>
        <v>0.16000000000000003</v>
      </c>
      <c r="L372" s="2"/>
    </row>
    <row r="373" spans="1:12" x14ac:dyDescent="0.25">
      <c r="A373" s="74">
        <v>362</v>
      </c>
      <c r="B373" s="7" t="str">
        <f>IF(C373=$M$31,$M$11,IF(C373=$M$32,$M$11,IF(C373=$M$33,$M$11,IF(C373=$M$34,$M$11,IF(C373=$M$35,$M$11,IF(C373=$M$36,$M$11,IF(C373=$M$37,$M$11,IF(C373=$M$38,$M$11,IF(C373=$M$39,$M$11,IF(C373=$M$40,$M$11,IF(C373=$M$41,$M$11,$M$10)))))))))))</f>
        <v>PO</v>
      </c>
      <c r="C373" s="7" t="s">
        <v>108</v>
      </c>
      <c r="D373" s="7" t="s">
        <v>113</v>
      </c>
      <c r="E373" s="75"/>
      <c r="F373" s="69">
        <f>$V$2</f>
        <v>0.4</v>
      </c>
      <c r="G373" s="6">
        <f>$P$4</f>
        <v>1</v>
      </c>
      <c r="H373" s="6">
        <f>$V$6</f>
        <v>1</v>
      </c>
      <c r="I373" s="6">
        <f>$V$6</f>
        <v>1</v>
      </c>
      <c r="J373" s="8">
        <f>$R$8</f>
        <v>0.4</v>
      </c>
      <c r="K373" s="76">
        <f>F373*G373*H373*I373*J373</f>
        <v>0.16000000000000003</v>
      </c>
      <c r="L373" s="2"/>
    </row>
    <row r="374" spans="1:12" x14ac:dyDescent="0.25">
      <c r="A374" s="74">
        <v>363</v>
      </c>
      <c r="B374" s="7" t="str">
        <f>IF(C374=$M$31,$M$11,IF(C374=$M$32,$M$11,IF(C374=$M$33,$M$11,IF(C374=$M$34,$M$11,IF(C374=$M$35,$M$11,IF(C374=$M$36,$M$11,IF(C374=$M$37,$M$11,IF(C374=$M$38,$M$11,IF(C374=$M$39,$M$11,IF(C374=$M$40,$M$11,IF(C374=$M$41,$M$11,$M$10)))))))))))</f>
        <v>PO</v>
      </c>
      <c r="C374" s="7" t="s">
        <v>108</v>
      </c>
      <c r="D374" s="7" t="s">
        <v>112</v>
      </c>
      <c r="E374" s="75"/>
      <c r="F374" s="69">
        <f>$V$2</f>
        <v>0.4</v>
      </c>
      <c r="G374" s="6">
        <f>$P$4</f>
        <v>1</v>
      </c>
      <c r="H374" s="6">
        <f>$V$6</f>
        <v>1</v>
      </c>
      <c r="I374" s="6">
        <f>$V$6</f>
        <v>1</v>
      </c>
      <c r="J374" s="8">
        <f>$R$8</f>
        <v>0.4</v>
      </c>
      <c r="K374" s="76">
        <f>F374*G374*H374*I374*J374</f>
        <v>0.16000000000000003</v>
      </c>
      <c r="L374" s="2"/>
    </row>
    <row r="375" spans="1:12" x14ac:dyDescent="0.25">
      <c r="A375" s="74">
        <v>364</v>
      </c>
      <c r="B375" s="7" t="str">
        <f>IF(C375=$M$31,$M$11,IF(C375=$M$32,$M$11,IF(C375=$M$33,$M$11,IF(C375=$M$34,$M$11,IF(C375=$M$35,$M$11,IF(C375=$M$36,$M$11,IF(C375=$M$37,$M$11,IF(C375=$M$38,$M$11,IF(C375=$M$39,$M$11,IF(C375=$M$40,$M$11,IF(C375=$M$41,$M$11,$M$10)))))))))))</f>
        <v>PO</v>
      </c>
      <c r="C375" s="7" t="s">
        <v>108</v>
      </c>
      <c r="D375" s="7" t="s">
        <v>111</v>
      </c>
      <c r="E375" s="75" t="s">
        <v>110</v>
      </c>
      <c r="F375" s="69">
        <f>$V$2</f>
        <v>0.4</v>
      </c>
      <c r="G375" s="6">
        <f>$P$4</f>
        <v>1</v>
      </c>
      <c r="H375" s="6">
        <f>$V$6</f>
        <v>1</v>
      </c>
      <c r="I375" s="6">
        <f>$V$6</f>
        <v>1</v>
      </c>
      <c r="J375" s="8">
        <f>$R$8</f>
        <v>0.4</v>
      </c>
      <c r="K375" s="76">
        <f>F375*G375*H375*I375*J375</f>
        <v>0.16000000000000003</v>
      </c>
      <c r="L375" s="2"/>
    </row>
    <row r="376" spans="1:12" x14ac:dyDescent="0.25">
      <c r="A376" s="74">
        <v>365</v>
      </c>
      <c r="B376" s="7" t="str">
        <f>IF(C376=$M$31,$M$11,IF(C376=$M$32,$M$11,IF(C376=$M$33,$M$11,IF(C376=$M$34,$M$11,IF(C376=$M$35,$M$11,IF(C376=$M$36,$M$11,IF(C376=$M$37,$M$11,IF(C376=$M$38,$M$11,IF(C376=$M$39,$M$11,IF(C376=$M$40,$M$11,IF(C376=$M$41,$M$11,$M$10)))))))))))</f>
        <v>PO</v>
      </c>
      <c r="C376" s="7" t="s">
        <v>108</v>
      </c>
      <c r="D376" s="7" t="s">
        <v>109</v>
      </c>
      <c r="E376" s="75"/>
      <c r="F376" s="69">
        <f>$V$2</f>
        <v>0.4</v>
      </c>
      <c r="G376" s="6">
        <f>$P$4</f>
        <v>1</v>
      </c>
      <c r="H376" s="6">
        <f>$V$6</f>
        <v>1</v>
      </c>
      <c r="I376" s="6">
        <f>$V$6</f>
        <v>1</v>
      </c>
      <c r="J376" s="8">
        <f>$R$8</f>
        <v>0.4</v>
      </c>
      <c r="K376" s="76">
        <f>F376*G376*H376*I376*J376</f>
        <v>0.16000000000000003</v>
      </c>
      <c r="L376" s="2"/>
    </row>
    <row r="377" spans="1:12" x14ac:dyDescent="0.25">
      <c r="A377" s="74">
        <v>366</v>
      </c>
      <c r="B377" s="7" t="str">
        <f>IF(C377=$M$31,$M$11,IF(C377=$M$32,$M$11,IF(C377=$M$33,$M$11,IF(C377=$M$34,$M$11,IF(C377=$M$35,$M$11,IF(C377=$M$36,$M$11,IF(C377=$M$37,$M$11,IF(C377=$M$38,$M$11,IF(C377=$M$39,$M$11,IF(C377=$M$40,$M$11,IF(C377=$M$41,$M$11,$M$10)))))))))))</f>
        <v>PO</v>
      </c>
      <c r="C377" s="7" t="s">
        <v>108</v>
      </c>
      <c r="D377" s="7" t="s">
        <v>107</v>
      </c>
      <c r="E377" s="75"/>
      <c r="F377" s="69">
        <f>$V$2</f>
        <v>0.4</v>
      </c>
      <c r="G377" s="6">
        <f>$P$4</f>
        <v>1</v>
      </c>
      <c r="H377" s="6">
        <f>$V$6</f>
        <v>1</v>
      </c>
      <c r="I377" s="6">
        <f>$V$6</f>
        <v>1</v>
      </c>
      <c r="J377" s="8">
        <f>$R$8</f>
        <v>0.4</v>
      </c>
      <c r="K377" s="76">
        <f>F377*G377*H377*I377*J377</f>
        <v>0.16000000000000003</v>
      </c>
      <c r="L377" s="2"/>
    </row>
    <row r="378" spans="1:12" x14ac:dyDescent="0.25">
      <c r="A378" s="74">
        <v>367</v>
      </c>
      <c r="B378" s="7" t="str">
        <f>IF(C378=$M$31,$M$11,IF(C378=$M$32,$M$11,IF(C378=$M$33,$M$11,IF(C378=$M$34,$M$11,IF(C378=$M$35,$M$11,IF(C378=$M$36,$M$11,IF(C378=$M$37,$M$11,IF(C378=$M$38,$M$11,IF(C378=$M$39,$M$11,IF(C378=$M$40,$M$11,IF(C378=$M$41,$M$11,$M$10)))))))))))</f>
        <v>PO</v>
      </c>
      <c r="C378" s="7" t="s">
        <v>91</v>
      </c>
      <c r="D378" s="7" t="s">
        <v>106</v>
      </c>
      <c r="E378" s="75"/>
      <c r="F378" s="69">
        <f>$T$2</f>
        <v>0.5</v>
      </c>
      <c r="G378" s="6">
        <f>$P$4</f>
        <v>1</v>
      </c>
      <c r="H378" s="6">
        <f>T6</f>
        <v>1.3</v>
      </c>
      <c r="I378" s="6">
        <f>S6</f>
        <v>1.5</v>
      </c>
      <c r="J378" s="8">
        <f>P8</f>
        <v>0.8</v>
      </c>
      <c r="K378" s="76">
        <f>F378*G378*H378*I378*J378</f>
        <v>0.78000000000000014</v>
      </c>
      <c r="L378" s="2"/>
    </row>
    <row r="379" spans="1:12" x14ac:dyDescent="0.25">
      <c r="A379" s="74">
        <v>368</v>
      </c>
      <c r="B379" s="7" t="str">
        <f>IF(C379=$M$31,$M$11,IF(C379=$M$32,$M$11,IF(C379=$M$33,$M$11,IF(C379=$M$34,$M$11,IF(C379=$M$35,$M$11,IF(C379=$M$36,$M$11,IF(C379=$M$37,$M$11,IF(C379=$M$38,$M$11,IF(C379=$M$39,$M$11,IF(C379=$M$40,$M$11,IF(C379=$M$41,$M$11,$M$10)))))))))))</f>
        <v>PO</v>
      </c>
      <c r="C379" s="7" t="s">
        <v>91</v>
      </c>
      <c r="D379" s="7" t="s">
        <v>105</v>
      </c>
      <c r="E379" s="75"/>
      <c r="F379" s="69">
        <f>$V$2</f>
        <v>0.4</v>
      </c>
      <c r="G379" s="6">
        <f>$P$4</f>
        <v>1</v>
      </c>
      <c r="H379" s="6">
        <f>$V$6</f>
        <v>1</v>
      </c>
      <c r="I379" s="6">
        <f>$V$6</f>
        <v>1</v>
      </c>
      <c r="J379" s="8">
        <f>$R$8</f>
        <v>0.4</v>
      </c>
      <c r="K379" s="76">
        <f>F379*G379*H379*I379*J379</f>
        <v>0.16000000000000003</v>
      </c>
      <c r="L379" s="2"/>
    </row>
    <row r="380" spans="1:12" x14ac:dyDescent="0.25">
      <c r="A380" s="74">
        <v>369</v>
      </c>
      <c r="B380" s="7" t="str">
        <f>IF(C380=$M$31,$M$11,IF(C380=$M$32,$M$11,IF(C380=$M$33,$M$11,IF(C380=$M$34,$M$11,IF(C380=$M$35,$M$11,IF(C380=$M$36,$M$11,IF(C380=$M$37,$M$11,IF(C380=$M$38,$M$11,IF(C380=$M$39,$M$11,IF(C380=$M$40,$M$11,IF(C380=$M$41,$M$11,$M$10)))))))))))</f>
        <v>PO</v>
      </c>
      <c r="C380" s="7" t="s">
        <v>91</v>
      </c>
      <c r="D380" s="7" t="s">
        <v>104</v>
      </c>
      <c r="E380" s="75"/>
      <c r="F380" s="69">
        <f>$V$2</f>
        <v>0.4</v>
      </c>
      <c r="G380" s="6">
        <f>$P$4</f>
        <v>1</v>
      </c>
      <c r="H380" s="6">
        <f>$V$6</f>
        <v>1</v>
      </c>
      <c r="I380" s="6">
        <f>$V$6</f>
        <v>1</v>
      </c>
      <c r="J380" s="8">
        <f>$R$8</f>
        <v>0.4</v>
      </c>
      <c r="K380" s="76">
        <f>F380*G380*H380*I380*J380</f>
        <v>0.16000000000000003</v>
      </c>
      <c r="L380" s="2"/>
    </row>
    <row r="381" spans="1:12" x14ac:dyDescent="0.25">
      <c r="A381" s="74">
        <v>370</v>
      </c>
      <c r="B381" s="7" t="str">
        <f>IF(C381=$M$31,$M$11,IF(C381=$M$32,$M$11,IF(C381=$M$33,$M$11,IF(C381=$M$34,$M$11,IF(C381=$M$35,$M$11,IF(C381=$M$36,$M$11,IF(C381=$M$37,$M$11,IF(C381=$M$38,$M$11,IF(C381=$M$39,$M$11,IF(C381=$M$40,$M$11,IF(C381=$M$41,$M$11,$M$10)))))))))))</f>
        <v>PO</v>
      </c>
      <c r="C381" s="7" t="s">
        <v>91</v>
      </c>
      <c r="D381" s="7" t="s">
        <v>103</v>
      </c>
      <c r="E381" s="75"/>
      <c r="F381" s="69">
        <f>$V$2</f>
        <v>0.4</v>
      </c>
      <c r="G381" s="6">
        <f>$P$4</f>
        <v>1</v>
      </c>
      <c r="H381" s="6">
        <f>$V$6</f>
        <v>1</v>
      </c>
      <c r="I381" s="6">
        <f>$V$6</f>
        <v>1</v>
      </c>
      <c r="J381" s="8">
        <f>$R$8</f>
        <v>0.4</v>
      </c>
      <c r="K381" s="76">
        <f>F381*G381*H381*I381*J381</f>
        <v>0.16000000000000003</v>
      </c>
      <c r="L381" s="2"/>
    </row>
    <row r="382" spans="1:12" x14ac:dyDescent="0.25">
      <c r="A382" s="74">
        <v>371</v>
      </c>
      <c r="B382" s="7" t="str">
        <f>IF(C382=$M$31,$M$11,IF(C382=$M$32,$M$11,IF(C382=$M$33,$M$11,IF(C382=$M$34,$M$11,IF(C382=$M$35,$M$11,IF(C382=$M$36,$M$11,IF(C382=$M$37,$M$11,IF(C382=$M$38,$M$11,IF(C382=$M$39,$M$11,IF(C382=$M$40,$M$11,IF(C382=$M$41,$M$11,$M$10)))))))))))</f>
        <v>PO</v>
      </c>
      <c r="C382" s="7" t="s">
        <v>91</v>
      </c>
      <c r="D382" s="7" t="s">
        <v>102</v>
      </c>
      <c r="E382" s="75"/>
      <c r="F382" s="69">
        <f>$V$2</f>
        <v>0.4</v>
      </c>
      <c r="G382" s="6">
        <f>$P$4</f>
        <v>1</v>
      </c>
      <c r="H382" s="6">
        <f>$V$6</f>
        <v>1</v>
      </c>
      <c r="I382" s="6">
        <f>$V$6</f>
        <v>1</v>
      </c>
      <c r="J382" s="8">
        <f>$R$8</f>
        <v>0.4</v>
      </c>
      <c r="K382" s="76">
        <f>F382*G382*H382*I382*J382</f>
        <v>0.16000000000000003</v>
      </c>
      <c r="L382" s="2"/>
    </row>
    <row r="383" spans="1:12" x14ac:dyDescent="0.25">
      <c r="A383" s="74">
        <v>372</v>
      </c>
      <c r="B383" s="7" t="str">
        <f>IF(C383=$M$31,$M$11,IF(C383=$M$32,$M$11,IF(C383=$M$33,$M$11,IF(C383=$M$34,$M$11,IF(C383=$M$35,$M$11,IF(C383=$M$36,$M$11,IF(C383=$M$37,$M$11,IF(C383=$M$38,$M$11,IF(C383=$M$39,$M$11,IF(C383=$M$40,$M$11,IF(C383=$M$41,$M$11,$M$10)))))))))))</f>
        <v>PO</v>
      </c>
      <c r="C383" s="7" t="s">
        <v>91</v>
      </c>
      <c r="D383" s="7" t="s">
        <v>101</v>
      </c>
      <c r="E383" s="75"/>
      <c r="F383" s="69">
        <f>$V$2</f>
        <v>0.4</v>
      </c>
      <c r="G383" s="6">
        <f>$P$4</f>
        <v>1</v>
      </c>
      <c r="H383" s="6">
        <f>$V$6</f>
        <v>1</v>
      </c>
      <c r="I383" s="6">
        <f>$V$6</f>
        <v>1</v>
      </c>
      <c r="J383" s="8">
        <f>$R$8</f>
        <v>0.4</v>
      </c>
      <c r="K383" s="76">
        <f>F383*G383*H383*I383*J383</f>
        <v>0.16000000000000003</v>
      </c>
      <c r="L383" s="2"/>
    </row>
    <row r="384" spans="1:12" x14ac:dyDescent="0.25">
      <c r="A384" s="74">
        <v>373</v>
      </c>
      <c r="B384" s="7" t="str">
        <f>IF(C384=$M$31,$M$11,IF(C384=$M$32,$M$11,IF(C384=$M$33,$M$11,IF(C384=$M$34,$M$11,IF(C384=$M$35,$M$11,IF(C384=$M$36,$M$11,IF(C384=$M$37,$M$11,IF(C384=$M$38,$M$11,IF(C384=$M$39,$M$11,IF(C384=$M$40,$M$11,IF(C384=$M$41,$M$11,$M$10)))))))))))</f>
        <v>PO</v>
      </c>
      <c r="C384" s="7" t="s">
        <v>91</v>
      </c>
      <c r="D384" s="7" t="s">
        <v>100</v>
      </c>
      <c r="E384" s="75"/>
      <c r="F384" s="69">
        <f>$V$2</f>
        <v>0.4</v>
      </c>
      <c r="G384" s="6">
        <f>$P$4</f>
        <v>1</v>
      </c>
      <c r="H384" s="6">
        <f>$V$6</f>
        <v>1</v>
      </c>
      <c r="I384" s="6">
        <f>$V$6</f>
        <v>1</v>
      </c>
      <c r="J384" s="8">
        <f>$R$8</f>
        <v>0.4</v>
      </c>
      <c r="K384" s="76">
        <f>F384*G384*H384*I384*J384</f>
        <v>0.16000000000000003</v>
      </c>
      <c r="L384" s="2"/>
    </row>
    <row r="385" spans="1:12" x14ac:dyDescent="0.25">
      <c r="A385" s="74">
        <v>374</v>
      </c>
      <c r="B385" s="7" t="str">
        <f>IF(C385=$M$31,$M$11,IF(C385=$M$32,$M$11,IF(C385=$M$33,$M$11,IF(C385=$M$34,$M$11,IF(C385=$M$35,$M$11,IF(C385=$M$36,$M$11,IF(C385=$M$37,$M$11,IF(C385=$M$38,$M$11,IF(C385=$M$39,$M$11,IF(C385=$M$40,$M$11,IF(C385=$M$41,$M$11,$M$10)))))))))))</f>
        <v>PO</v>
      </c>
      <c r="C385" s="7" t="s">
        <v>91</v>
      </c>
      <c r="D385" s="7" t="s">
        <v>99</v>
      </c>
      <c r="E385" s="75"/>
      <c r="F385" s="69">
        <f>$V$2</f>
        <v>0.4</v>
      </c>
      <c r="G385" s="6">
        <f>$P$4</f>
        <v>1</v>
      </c>
      <c r="H385" s="6">
        <f>$V$6</f>
        <v>1</v>
      </c>
      <c r="I385" s="6">
        <f>$V$6</f>
        <v>1</v>
      </c>
      <c r="J385" s="8">
        <f>$R$8</f>
        <v>0.4</v>
      </c>
      <c r="K385" s="76">
        <f>F385*G385*H385*I385*J385</f>
        <v>0.16000000000000003</v>
      </c>
      <c r="L385" s="2"/>
    </row>
    <row r="386" spans="1:12" x14ac:dyDescent="0.25">
      <c r="A386" s="74">
        <v>375</v>
      </c>
      <c r="B386" s="7" t="str">
        <f>IF(C386=$M$31,$M$11,IF(C386=$M$32,$M$11,IF(C386=$M$33,$M$11,IF(C386=$M$34,$M$11,IF(C386=$M$35,$M$11,IF(C386=$M$36,$M$11,IF(C386=$M$37,$M$11,IF(C386=$M$38,$M$11,IF(C386=$M$39,$M$11,IF(C386=$M$40,$M$11,IF(C386=$M$41,$M$11,$M$10)))))))))))</f>
        <v>PO</v>
      </c>
      <c r="C386" s="7" t="s">
        <v>91</v>
      </c>
      <c r="D386" s="7" t="s">
        <v>98</v>
      </c>
      <c r="E386" s="75"/>
      <c r="F386" s="69">
        <f>$V$2</f>
        <v>0.4</v>
      </c>
      <c r="G386" s="6">
        <f>$P$4</f>
        <v>1</v>
      </c>
      <c r="H386" s="6">
        <f>$V$6</f>
        <v>1</v>
      </c>
      <c r="I386" s="6">
        <f>$V$6</f>
        <v>1</v>
      </c>
      <c r="J386" s="8">
        <f>$R$8</f>
        <v>0.4</v>
      </c>
      <c r="K386" s="76">
        <f>F386*G386*H386*I386*J386</f>
        <v>0.16000000000000003</v>
      </c>
      <c r="L386" s="2"/>
    </row>
    <row r="387" spans="1:12" x14ac:dyDescent="0.25">
      <c r="A387" s="74">
        <v>376</v>
      </c>
      <c r="B387" s="7" t="str">
        <f>IF(C387=$M$31,$M$11,IF(C387=$M$32,$M$11,IF(C387=$M$33,$M$11,IF(C387=$M$34,$M$11,IF(C387=$M$35,$M$11,IF(C387=$M$36,$M$11,IF(C387=$M$37,$M$11,IF(C387=$M$38,$M$11,IF(C387=$M$39,$M$11,IF(C387=$M$40,$M$11,IF(C387=$M$41,$M$11,$M$10)))))))))))</f>
        <v>PO</v>
      </c>
      <c r="C387" s="7" t="s">
        <v>91</v>
      </c>
      <c r="D387" s="7" t="s">
        <v>97</v>
      </c>
      <c r="E387" s="75"/>
      <c r="F387" s="69">
        <f>$V$2</f>
        <v>0.4</v>
      </c>
      <c r="G387" s="6">
        <f>$P$4</f>
        <v>1</v>
      </c>
      <c r="H387" s="6">
        <f>$V$6</f>
        <v>1</v>
      </c>
      <c r="I387" s="6">
        <f>$V$6</f>
        <v>1</v>
      </c>
      <c r="J387" s="8">
        <f>$R$8</f>
        <v>0.4</v>
      </c>
      <c r="K387" s="76">
        <f>F387*G387*H387*I387*J387</f>
        <v>0.16000000000000003</v>
      </c>
      <c r="L387" s="2"/>
    </row>
    <row r="388" spans="1:12" x14ac:dyDescent="0.25">
      <c r="A388" s="74">
        <v>377</v>
      </c>
      <c r="B388" s="7" t="str">
        <f>IF(C388=$M$31,$M$11,IF(C388=$M$32,$M$11,IF(C388=$M$33,$M$11,IF(C388=$M$34,$M$11,IF(C388=$M$35,$M$11,IF(C388=$M$36,$M$11,IF(C388=$M$37,$M$11,IF(C388=$M$38,$M$11,IF(C388=$M$39,$M$11,IF(C388=$M$40,$M$11,IF(C388=$M$41,$M$11,$M$10)))))))))))</f>
        <v>PO</v>
      </c>
      <c r="C388" s="7" t="s">
        <v>91</v>
      </c>
      <c r="D388" s="7" t="s">
        <v>96</v>
      </c>
      <c r="E388" s="75"/>
      <c r="F388" s="69">
        <f>$V$2</f>
        <v>0.4</v>
      </c>
      <c r="G388" s="6">
        <f>$P$4</f>
        <v>1</v>
      </c>
      <c r="H388" s="6">
        <f>$V$6</f>
        <v>1</v>
      </c>
      <c r="I388" s="6">
        <f>$V$6</f>
        <v>1</v>
      </c>
      <c r="J388" s="8">
        <f>$R$8</f>
        <v>0.4</v>
      </c>
      <c r="K388" s="76">
        <f>F388*G388*H388*I388*J388</f>
        <v>0.16000000000000003</v>
      </c>
      <c r="L388" s="2"/>
    </row>
    <row r="389" spans="1:12" x14ac:dyDescent="0.25">
      <c r="A389" s="74">
        <v>378</v>
      </c>
      <c r="B389" s="7" t="str">
        <f>IF(C389=$M$31,$M$11,IF(C389=$M$32,$M$11,IF(C389=$M$33,$M$11,IF(C389=$M$34,$M$11,IF(C389=$M$35,$M$11,IF(C389=$M$36,$M$11,IF(C389=$M$37,$M$11,IF(C389=$M$38,$M$11,IF(C389=$M$39,$M$11,IF(C389=$M$40,$M$11,IF(C389=$M$41,$M$11,$M$10)))))))))))</f>
        <v>PO</v>
      </c>
      <c r="C389" s="7" t="s">
        <v>91</v>
      </c>
      <c r="D389" s="7" t="s">
        <v>95</v>
      </c>
      <c r="E389" s="75"/>
      <c r="F389" s="69">
        <f>$V$2</f>
        <v>0.4</v>
      </c>
      <c r="G389" s="6">
        <f>$P$4</f>
        <v>1</v>
      </c>
      <c r="H389" s="6">
        <f>$V$6</f>
        <v>1</v>
      </c>
      <c r="I389" s="6">
        <f>$V$6</f>
        <v>1</v>
      </c>
      <c r="J389" s="8">
        <f>$R$8</f>
        <v>0.4</v>
      </c>
      <c r="K389" s="76">
        <f>F389*G389*H389*I389*J389</f>
        <v>0.16000000000000003</v>
      </c>
      <c r="L389" s="2"/>
    </row>
    <row r="390" spans="1:12" x14ac:dyDescent="0.25">
      <c r="A390" s="74">
        <v>379</v>
      </c>
      <c r="B390" s="7" t="str">
        <f>IF(C390=$M$31,$M$11,IF(C390=$M$32,$M$11,IF(C390=$M$33,$M$11,IF(C390=$M$34,$M$11,IF(C390=$M$35,$M$11,IF(C390=$M$36,$M$11,IF(C390=$M$37,$M$11,IF(C390=$M$38,$M$11,IF(C390=$M$39,$M$11,IF(C390=$M$40,$M$11,IF(C390=$M$41,$M$11,$M$10)))))))))))</f>
        <v>PO</v>
      </c>
      <c r="C390" s="7" t="s">
        <v>91</v>
      </c>
      <c r="D390" s="7" t="s">
        <v>94</v>
      </c>
      <c r="E390" s="75"/>
      <c r="F390" s="69">
        <f>$V$2</f>
        <v>0.4</v>
      </c>
      <c r="G390" s="6">
        <f>$P$4</f>
        <v>1</v>
      </c>
      <c r="H390" s="6">
        <f>$V$6</f>
        <v>1</v>
      </c>
      <c r="I390" s="6">
        <f>$V$6</f>
        <v>1</v>
      </c>
      <c r="J390" s="8">
        <f>$R$8</f>
        <v>0.4</v>
      </c>
      <c r="K390" s="76">
        <f>F390*G390*H390*I390*J390</f>
        <v>0.16000000000000003</v>
      </c>
      <c r="L390" s="2"/>
    </row>
    <row r="391" spans="1:12" x14ac:dyDescent="0.25">
      <c r="A391" s="74">
        <v>380</v>
      </c>
      <c r="B391" s="7" t="str">
        <f>IF(C391=$M$31,$M$11,IF(C391=$M$32,$M$11,IF(C391=$M$33,$M$11,IF(C391=$M$34,$M$11,IF(C391=$M$35,$M$11,IF(C391=$M$36,$M$11,IF(C391=$M$37,$M$11,IF(C391=$M$38,$M$11,IF(C391=$M$39,$M$11,IF(C391=$M$40,$M$11,IF(C391=$M$41,$M$11,$M$10)))))))))))</f>
        <v>PO</v>
      </c>
      <c r="C391" s="7" t="s">
        <v>91</v>
      </c>
      <c r="D391" s="7" t="s">
        <v>93</v>
      </c>
      <c r="E391" s="75"/>
      <c r="F391" s="69">
        <f>$V$2</f>
        <v>0.4</v>
      </c>
      <c r="G391" s="6">
        <f>$P$4</f>
        <v>1</v>
      </c>
      <c r="H391" s="6">
        <f>$V$6</f>
        <v>1</v>
      </c>
      <c r="I391" s="6">
        <f>$V$6</f>
        <v>1</v>
      </c>
      <c r="J391" s="8">
        <f>$R$8</f>
        <v>0.4</v>
      </c>
      <c r="K391" s="76">
        <f>F391*G391*H391*I391*J391</f>
        <v>0.16000000000000003</v>
      </c>
      <c r="L391" s="2"/>
    </row>
    <row r="392" spans="1:12" x14ac:dyDescent="0.25">
      <c r="A392" s="74">
        <v>381</v>
      </c>
      <c r="B392" s="7" t="str">
        <f>IF(C392=$M$31,$M$11,IF(C392=$M$32,$M$11,IF(C392=$M$33,$M$11,IF(C392=$M$34,$M$11,IF(C392=$M$35,$M$11,IF(C392=$M$36,$M$11,IF(C392=$M$37,$M$11,IF(C392=$M$38,$M$11,IF(C392=$M$39,$M$11,IF(C392=$M$40,$M$11,IF(C392=$M$41,$M$11,$M$10)))))))))))</f>
        <v>PO</v>
      </c>
      <c r="C392" s="7" t="s">
        <v>91</v>
      </c>
      <c r="D392" s="7" t="s">
        <v>92</v>
      </c>
      <c r="E392" s="75"/>
      <c r="F392" s="69">
        <f>$V$2</f>
        <v>0.4</v>
      </c>
      <c r="G392" s="6">
        <f>$P$4</f>
        <v>1</v>
      </c>
      <c r="H392" s="6">
        <f>$V$6</f>
        <v>1</v>
      </c>
      <c r="I392" s="6">
        <f>$V$6</f>
        <v>1</v>
      </c>
      <c r="J392" s="8">
        <f>$R$8</f>
        <v>0.4</v>
      </c>
      <c r="K392" s="76">
        <f>F392*G392*H392*I392*J392</f>
        <v>0.16000000000000003</v>
      </c>
      <c r="L392" s="2"/>
    </row>
    <row r="393" spans="1:12" x14ac:dyDescent="0.25">
      <c r="A393" s="74">
        <v>382</v>
      </c>
      <c r="B393" s="7" t="str">
        <f>IF(C393=$M$31,$M$11,IF(C393=$M$32,$M$11,IF(C393=$M$33,$M$11,IF(C393=$M$34,$M$11,IF(C393=$M$35,$M$11,IF(C393=$M$36,$M$11,IF(C393=$M$37,$M$11,IF(C393=$M$38,$M$11,IF(C393=$M$39,$M$11,IF(C393=$M$40,$M$11,IF(C393=$M$41,$M$11,$M$10)))))))))))</f>
        <v>PO</v>
      </c>
      <c r="C393" s="7" t="s">
        <v>91</v>
      </c>
      <c r="D393" s="7" t="s">
        <v>90</v>
      </c>
      <c r="E393" s="75"/>
      <c r="F393" s="69">
        <f>$V$2</f>
        <v>0.4</v>
      </c>
      <c r="G393" s="6">
        <f>$P$4</f>
        <v>1</v>
      </c>
      <c r="H393" s="6">
        <f>$V$6</f>
        <v>1</v>
      </c>
      <c r="I393" s="6">
        <f>$V$6</f>
        <v>1</v>
      </c>
      <c r="J393" s="8">
        <f>$R$8</f>
        <v>0.4</v>
      </c>
      <c r="K393" s="76">
        <f>F393*G393*H393*I393*J393</f>
        <v>0.16000000000000003</v>
      </c>
      <c r="L393" s="2"/>
    </row>
    <row r="394" spans="1:12" x14ac:dyDescent="0.25">
      <c r="A394" s="74">
        <v>383</v>
      </c>
      <c r="B394" s="7" t="str">
        <f>IF(C394=$M$31,$M$11,IF(C394=$M$32,$M$11,IF(C394=$M$33,$M$11,IF(C394=$M$34,$M$11,IF(C394=$M$35,$M$11,IF(C394=$M$36,$M$11,IF(C394=$M$37,$M$11,IF(C394=$M$38,$M$11,IF(C394=$M$39,$M$11,IF(C394=$M$40,$M$11,IF(C394=$M$41,$M$11,$M$10)))))))))))</f>
        <v>PO</v>
      </c>
      <c r="C394" s="7" t="s">
        <v>89</v>
      </c>
      <c r="D394" s="7" t="s">
        <v>88</v>
      </c>
      <c r="E394" s="75"/>
      <c r="F394" s="69">
        <f>$Q$2</f>
        <v>0.8</v>
      </c>
      <c r="G394" s="6">
        <f>$P$4</f>
        <v>1</v>
      </c>
      <c r="H394" s="6">
        <f>U6</f>
        <v>1.1000000000000001</v>
      </c>
      <c r="I394" s="6">
        <f>S6</f>
        <v>1.5</v>
      </c>
      <c r="J394" s="8">
        <f>O8</f>
        <v>0.9</v>
      </c>
      <c r="K394" s="76">
        <f>F394*G394*H394*I394*J394</f>
        <v>1.1880000000000004</v>
      </c>
      <c r="L394" s="2"/>
    </row>
    <row r="395" spans="1:12" x14ac:dyDescent="0.25">
      <c r="A395" s="74">
        <v>384</v>
      </c>
      <c r="B395" s="7" t="str">
        <f>IF(C395=$M$31,$M$11,IF(C395=$M$32,$M$11,IF(C395=$M$33,$M$11,IF(C395=$M$34,$M$11,IF(C395=$M$35,$M$11,IF(C395=$M$36,$M$11,IF(C395=$M$37,$M$11,IF(C395=$M$38,$M$11,IF(C395=$M$39,$M$11,IF(C395=$M$40,$M$11,IF(C395=$M$41,$M$11,$M$10)))))))))))</f>
        <v>PO</v>
      </c>
      <c r="C395" s="7" t="s">
        <v>87</v>
      </c>
      <c r="D395" s="7" t="s">
        <v>86</v>
      </c>
      <c r="E395" s="75"/>
      <c r="F395" s="69">
        <f>$Q$2</f>
        <v>0.8</v>
      </c>
      <c r="G395" s="6">
        <f>$P$4</f>
        <v>1</v>
      </c>
      <c r="H395" s="6">
        <f>U6</f>
        <v>1.1000000000000001</v>
      </c>
      <c r="I395" s="6">
        <f>S6</f>
        <v>1.5</v>
      </c>
      <c r="J395" s="8">
        <f>O8</f>
        <v>0.9</v>
      </c>
      <c r="K395" s="76">
        <f>F395*G395*H395*I395*J395</f>
        <v>1.1880000000000004</v>
      </c>
      <c r="L395" s="2"/>
    </row>
    <row r="396" spans="1:12" x14ac:dyDescent="0.25">
      <c r="A396" s="74">
        <v>385</v>
      </c>
      <c r="B396" s="7" t="str">
        <f>IF(C396=$M$31,$M$11,IF(C396=$M$32,$M$11,IF(C396=$M$33,$M$11,IF(C396=$M$34,$M$11,IF(C396=$M$35,$M$11,IF(C396=$M$36,$M$11,IF(C396=$M$37,$M$11,IF(C396=$M$38,$M$11,IF(C396=$M$39,$M$11,IF(C396=$M$40,$M$11,IF(C396=$M$41,$M$11,$M$10)))))))))))</f>
        <v>PO</v>
      </c>
      <c r="C396" s="7" t="s">
        <v>72</v>
      </c>
      <c r="D396" s="7" t="s">
        <v>85</v>
      </c>
      <c r="E396" s="75"/>
      <c r="F396" s="69">
        <f>$Q$2</f>
        <v>0.8</v>
      </c>
      <c r="G396" s="6">
        <f>$P$4</f>
        <v>1</v>
      </c>
      <c r="H396" s="6">
        <f>U6</f>
        <v>1.1000000000000001</v>
      </c>
      <c r="I396" s="6">
        <f>S6</f>
        <v>1.5</v>
      </c>
      <c r="J396" s="8">
        <f>P8</f>
        <v>0.8</v>
      </c>
      <c r="K396" s="76">
        <f>F396*G396*H396*I396*J396</f>
        <v>1.0560000000000003</v>
      </c>
      <c r="L396" s="2"/>
    </row>
    <row r="397" spans="1:12" x14ac:dyDescent="0.25">
      <c r="A397" s="74">
        <v>386</v>
      </c>
      <c r="B397" s="7" t="str">
        <f>IF(C397=$M$31,$M$11,IF(C397=$M$32,$M$11,IF(C397=$M$33,$M$11,IF(C397=$M$34,$M$11,IF(C397=$M$35,$M$11,IF(C397=$M$36,$M$11,IF(C397=$M$37,$M$11,IF(C397=$M$38,$M$11,IF(C397=$M$39,$M$11,IF(C397=$M$40,$M$11,IF(C397=$M$41,$M$11,$M$10)))))))))))</f>
        <v>PO</v>
      </c>
      <c r="C397" s="7" t="s">
        <v>72</v>
      </c>
      <c r="D397" s="7" t="s">
        <v>84</v>
      </c>
      <c r="E397" s="75"/>
      <c r="F397" s="69">
        <f>$T$2</f>
        <v>0.5</v>
      </c>
      <c r="G397" s="6">
        <f>$P$4</f>
        <v>1</v>
      </c>
      <c r="H397" s="6">
        <f>$V$6</f>
        <v>1</v>
      </c>
      <c r="I397" s="6">
        <f>$U$6</f>
        <v>1.1000000000000001</v>
      </c>
      <c r="J397" s="8">
        <f>$P$8</f>
        <v>0.8</v>
      </c>
      <c r="K397" s="76">
        <f>F397*G397*H397*I397*J397</f>
        <v>0.44000000000000006</v>
      </c>
      <c r="L397" s="2"/>
    </row>
    <row r="398" spans="1:12" x14ac:dyDescent="0.25">
      <c r="A398" s="74">
        <v>387</v>
      </c>
      <c r="B398" s="7" t="str">
        <f>IF(C398=$M$31,$M$11,IF(C398=$M$32,$M$11,IF(C398=$M$33,$M$11,IF(C398=$M$34,$M$11,IF(C398=$M$35,$M$11,IF(C398=$M$36,$M$11,IF(C398=$M$37,$M$11,IF(C398=$M$38,$M$11,IF(C398=$M$39,$M$11,IF(C398=$M$40,$M$11,IF(C398=$M$41,$M$11,$M$10)))))))))))</f>
        <v>PO</v>
      </c>
      <c r="C398" s="7" t="s">
        <v>72</v>
      </c>
      <c r="D398" s="7" t="s">
        <v>83</v>
      </c>
      <c r="E398" s="75"/>
      <c r="F398" s="69">
        <f>$V$2</f>
        <v>0.4</v>
      </c>
      <c r="G398" s="6">
        <f>$P$4</f>
        <v>1</v>
      </c>
      <c r="H398" s="6">
        <f>$V$6</f>
        <v>1</v>
      </c>
      <c r="I398" s="6">
        <f>$V$6</f>
        <v>1</v>
      </c>
      <c r="J398" s="8">
        <f>$R$8</f>
        <v>0.4</v>
      </c>
      <c r="K398" s="76">
        <f>F398*G398*H398*I398*J398</f>
        <v>0.16000000000000003</v>
      </c>
      <c r="L398" s="2"/>
    </row>
    <row r="399" spans="1:12" x14ac:dyDescent="0.25">
      <c r="A399" s="74">
        <v>388</v>
      </c>
      <c r="B399" s="7" t="str">
        <f>IF(C399=$M$31,$M$11,IF(C399=$M$32,$M$11,IF(C399=$M$33,$M$11,IF(C399=$M$34,$M$11,IF(C399=$M$35,$M$11,IF(C399=$M$36,$M$11,IF(C399=$M$37,$M$11,IF(C399=$M$38,$M$11,IF(C399=$M$39,$M$11,IF(C399=$M$40,$M$11,IF(C399=$M$41,$M$11,$M$10)))))))))))</f>
        <v>PO</v>
      </c>
      <c r="C399" s="7" t="s">
        <v>72</v>
      </c>
      <c r="D399" s="7" t="s">
        <v>82</v>
      </c>
      <c r="E399" s="75"/>
      <c r="F399" s="69">
        <f>$V$2</f>
        <v>0.4</v>
      </c>
      <c r="G399" s="6">
        <f>$P$4</f>
        <v>1</v>
      </c>
      <c r="H399" s="6">
        <f>$V$6</f>
        <v>1</v>
      </c>
      <c r="I399" s="6">
        <f>$V$6</f>
        <v>1</v>
      </c>
      <c r="J399" s="8">
        <f>$R$8</f>
        <v>0.4</v>
      </c>
      <c r="K399" s="76">
        <f>F399*G399*H399*I399*J399</f>
        <v>0.16000000000000003</v>
      </c>
      <c r="L399" s="2"/>
    </row>
    <row r="400" spans="1:12" x14ac:dyDescent="0.25">
      <c r="A400" s="74">
        <v>389</v>
      </c>
      <c r="B400" s="7" t="str">
        <f>IF(C400=$M$31,$M$11,IF(C400=$M$32,$M$11,IF(C400=$M$33,$M$11,IF(C400=$M$34,$M$11,IF(C400=$M$35,$M$11,IF(C400=$M$36,$M$11,IF(C400=$M$37,$M$11,IF(C400=$M$38,$M$11,IF(C400=$M$39,$M$11,IF(C400=$M$40,$M$11,IF(C400=$M$41,$M$11,$M$10)))))))))))</f>
        <v>PO</v>
      </c>
      <c r="C400" s="7" t="s">
        <v>72</v>
      </c>
      <c r="D400" s="7" t="s">
        <v>81</v>
      </c>
      <c r="E400" s="75"/>
      <c r="F400" s="69">
        <f>$V$2</f>
        <v>0.4</v>
      </c>
      <c r="G400" s="6">
        <f>$P$4</f>
        <v>1</v>
      </c>
      <c r="H400" s="6">
        <f>$V$6</f>
        <v>1</v>
      </c>
      <c r="I400" s="6">
        <f>$V$6</f>
        <v>1</v>
      </c>
      <c r="J400" s="8">
        <f>$R$8</f>
        <v>0.4</v>
      </c>
      <c r="K400" s="76">
        <f>F400*G400*H400*I400*J400</f>
        <v>0.16000000000000003</v>
      </c>
      <c r="L400" s="2"/>
    </row>
    <row r="401" spans="1:12" x14ac:dyDescent="0.25">
      <c r="A401" s="74">
        <v>390</v>
      </c>
      <c r="B401" s="7" t="str">
        <f>IF(C401=$M$31,$M$11,IF(C401=$M$32,$M$11,IF(C401=$M$33,$M$11,IF(C401=$M$34,$M$11,IF(C401=$M$35,$M$11,IF(C401=$M$36,$M$11,IF(C401=$M$37,$M$11,IF(C401=$M$38,$M$11,IF(C401=$M$39,$M$11,IF(C401=$M$40,$M$11,IF(C401=$M$41,$M$11,$M$10)))))))))))</f>
        <v>PO</v>
      </c>
      <c r="C401" s="7" t="s">
        <v>72</v>
      </c>
      <c r="D401" s="7" t="s">
        <v>80</v>
      </c>
      <c r="E401" s="75"/>
      <c r="F401" s="69">
        <f>$V$2</f>
        <v>0.4</v>
      </c>
      <c r="G401" s="6">
        <f>$P$4</f>
        <v>1</v>
      </c>
      <c r="H401" s="6">
        <f>$V$6</f>
        <v>1</v>
      </c>
      <c r="I401" s="6">
        <f>$V$6</f>
        <v>1</v>
      </c>
      <c r="J401" s="8">
        <f>$R$8</f>
        <v>0.4</v>
      </c>
      <c r="K401" s="76">
        <f>F401*G401*H401*I401*J401</f>
        <v>0.16000000000000003</v>
      </c>
      <c r="L401" s="2"/>
    </row>
    <row r="402" spans="1:12" x14ac:dyDescent="0.25">
      <c r="A402" s="74">
        <v>391</v>
      </c>
      <c r="B402" s="7" t="str">
        <f>IF(C402=$M$31,$M$11,IF(C402=$M$32,$M$11,IF(C402=$M$33,$M$11,IF(C402=$M$34,$M$11,IF(C402=$M$35,$M$11,IF(C402=$M$36,$M$11,IF(C402=$M$37,$M$11,IF(C402=$M$38,$M$11,IF(C402=$M$39,$M$11,IF(C402=$M$40,$M$11,IF(C402=$M$41,$M$11,$M$10)))))))))))</f>
        <v>PO</v>
      </c>
      <c r="C402" s="7" t="s">
        <v>72</v>
      </c>
      <c r="D402" s="7" t="s">
        <v>79</v>
      </c>
      <c r="E402" s="75"/>
      <c r="F402" s="69">
        <f>$V$2</f>
        <v>0.4</v>
      </c>
      <c r="G402" s="6">
        <f>$P$4</f>
        <v>1</v>
      </c>
      <c r="H402" s="6">
        <f>$V$6</f>
        <v>1</v>
      </c>
      <c r="I402" s="6">
        <f>$V$6</f>
        <v>1</v>
      </c>
      <c r="J402" s="8">
        <f>$R$8</f>
        <v>0.4</v>
      </c>
      <c r="K402" s="76">
        <f>F402*G402*H402*I402*J402</f>
        <v>0.16000000000000003</v>
      </c>
      <c r="L402" s="2"/>
    </row>
    <row r="403" spans="1:12" x14ac:dyDescent="0.25">
      <c r="A403" s="74">
        <v>392</v>
      </c>
      <c r="B403" s="7" t="str">
        <f>IF(C403=$M$31,$M$11,IF(C403=$M$32,$M$11,IF(C403=$M$33,$M$11,IF(C403=$M$34,$M$11,IF(C403=$M$35,$M$11,IF(C403=$M$36,$M$11,IF(C403=$M$37,$M$11,IF(C403=$M$38,$M$11,IF(C403=$M$39,$M$11,IF(C403=$M$40,$M$11,IF(C403=$M$41,$M$11,$M$10)))))))))))</f>
        <v>PO</v>
      </c>
      <c r="C403" s="7" t="s">
        <v>72</v>
      </c>
      <c r="D403" s="7" t="s">
        <v>78</v>
      </c>
      <c r="E403" s="75"/>
      <c r="F403" s="69">
        <f>$V$2</f>
        <v>0.4</v>
      </c>
      <c r="G403" s="6">
        <f>$P$4</f>
        <v>1</v>
      </c>
      <c r="H403" s="6">
        <f>$V$6</f>
        <v>1</v>
      </c>
      <c r="I403" s="6">
        <f>$V$6</f>
        <v>1</v>
      </c>
      <c r="J403" s="8">
        <f>$R$8</f>
        <v>0.4</v>
      </c>
      <c r="K403" s="76">
        <f>F403*G403*H403*I403*J403</f>
        <v>0.16000000000000003</v>
      </c>
      <c r="L403" s="2"/>
    </row>
    <row r="404" spans="1:12" x14ac:dyDescent="0.25">
      <c r="A404" s="74">
        <v>393</v>
      </c>
      <c r="B404" s="7" t="str">
        <f>IF(C404=$M$31,$M$11,IF(C404=$M$32,$M$11,IF(C404=$M$33,$M$11,IF(C404=$M$34,$M$11,IF(C404=$M$35,$M$11,IF(C404=$M$36,$M$11,IF(C404=$M$37,$M$11,IF(C404=$M$38,$M$11,IF(C404=$M$39,$M$11,IF(C404=$M$40,$M$11,IF(C404=$M$41,$M$11,$M$10)))))))))))</f>
        <v>PO</v>
      </c>
      <c r="C404" s="7" t="s">
        <v>72</v>
      </c>
      <c r="D404" s="7" t="s">
        <v>77</v>
      </c>
      <c r="E404" s="75"/>
      <c r="F404" s="69">
        <f>$V$2</f>
        <v>0.4</v>
      </c>
      <c r="G404" s="6">
        <f>$P$4</f>
        <v>1</v>
      </c>
      <c r="H404" s="6">
        <f>$V$6</f>
        <v>1</v>
      </c>
      <c r="I404" s="6">
        <f>$V$6</f>
        <v>1</v>
      </c>
      <c r="J404" s="8">
        <f>$R$8</f>
        <v>0.4</v>
      </c>
      <c r="K404" s="76">
        <f>F404*G404*H404*I404*J404</f>
        <v>0.16000000000000003</v>
      </c>
      <c r="L404" s="2"/>
    </row>
    <row r="405" spans="1:12" x14ac:dyDescent="0.25">
      <c r="A405" s="74">
        <v>394</v>
      </c>
      <c r="B405" s="7" t="str">
        <f>IF(C405=$M$31,$M$11,IF(C405=$M$32,$M$11,IF(C405=$M$33,$M$11,IF(C405=$M$34,$M$11,IF(C405=$M$35,$M$11,IF(C405=$M$36,$M$11,IF(C405=$M$37,$M$11,IF(C405=$M$38,$M$11,IF(C405=$M$39,$M$11,IF(C405=$M$40,$M$11,IF(C405=$M$41,$M$11,$M$10)))))))))))</f>
        <v>PO</v>
      </c>
      <c r="C405" s="7" t="s">
        <v>72</v>
      </c>
      <c r="D405" s="7" t="s">
        <v>76</v>
      </c>
      <c r="E405" s="75"/>
      <c r="F405" s="69">
        <f>$V$2</f>
        <v>0.4</v>
      </c>
      <c r="G405" s="6">
        <f>$P$4</f>
        <v>1</v>
      </c>
      <c r="H405" s="6">
        <f>$V$6</f>
        <v>1</v>
      </c>
      <c r="I405" s="6">
        <f>$V$6</f>
        <v>1</v>
      </c>
      <c r="J405" s="8">
        <f>$R$8</f>
        <v>0.4</v>
      </c>
      <c r="K405" s="76">
        <f>F405*G405*H405*I405*J405</f>
        <v>0.16000000000000003</v>
      </c>
      <c r="L405" s="2"/>
    </row>
    <row r="406" spans="1:12" x14ac:dyDescent="0.25">
      <c r="A406" s="74">
        <v>395</v>
      </c>
      <c r="B406" s="7" t="str">
        <f>IF(C406=$M$31,$M$11,IF(C406=$M$32,$M$11,IF(C406=$M$33,$M$11,IF(C406=$M$34,$M$11,IF(C406=$M$35,$M$11,IF(C406=$M$36,$M$11,IF(C406=$M$37,$M$11,IF(C406=$M$38,$M$11,IF(C406=$M$39,$M$11,IF(C406=$M$40,$M$11,IF(C406=$M$41,$M$11,$M$10)))))))))))</f>
        <v>PO</v>
      </c>
      <c r="C406" s="7" t="s">
        <v>72</v>
      </c>
      <c r="D406" s="7" t="s">
        <v>75</v>
      </c>
      <c r="E406" s="75"/>
      <c r="F406" s="69">
        <f>$V$2</f>
        <v>0.4</v>
      </c>
      <c r="G406" s="6">
        <f>$P$4</f>
        <v>1</v>
      </c>
      <c r="H406" s="6">
        <f>$V$6</f>
        <v>1</v>
      </c>
      <c r="I406" s="6">
        <f>$V$6</f>
        <v>1</v>
      </c>
      <c r="J406" s="8">
        <f>$R$8</f>
        <v>0.4</v>
      </c>
      <c r="K406" s="76">
        <f>F406*G406*H406*I406*J406</f>
        <v>0.16000000000000003</v>
      </c>
      <c r="L406" s="2"/>
    </row>
    <row r="407" spans="1:12" x14ac:dyDescent="0.25">
      <c r="A407" s="74">
        <v>396</v>
      </c>
      <c r="B407" s="7" t="str">
        <f>IF(C407=$M$31,$M$11,IF(C407=$M$32,$M$11,IF(C407=$M$33,$M$11,IF(C407=$M$34,$M$11,IF(C407=$M$35,$M$11,IF(C407=$M$36,$M$11,IF(C407=$M$37,$M$11,IF(C407=$M$38,$M$11,IF(C407=$M$39,$M$11,IF(C407=$M$40,$M$11,IF(C407=$M$41,$M$11,$M$10)))))))))))</f>
        <v>PO</v>
      </c>
      <c r="C407" s="7" t="s">
        <v>72</v>
      </c>
      <c r="D407" s="7" t="s">
        <v>74</v>
      </c>
      <c r="E407" s="75"/>
      <c r="F407" s="69">
        <f>T2</f>
        <v>0.5</v>
      </c>
      <c r="G407" s="6">
        <f>$P$4</f>
        <v>1</v>
      </c>
      <c r="H407" s="6">
        <f>S6</f>
        <v>1.5</v>
      </c>
      <c r="I407" s="6">
        <f>R6</f>
        <v>2</v>
      </c>
      <c r="J407" s="8">
        <f>N8</f>
        <v>1</v>
      </c>
      <c r="K407" s="76">
        <f>F407*G407*H407*I407*J407</f>
        <v>1.5</v>
      </c>
      <c r="L407" s="2"/>
    </row>
    <row r="408" spans="1:12" x14ac:dyDescent="0.25">
      <c r="A408" s="74">
        <v>397</v>
      </c>
      <c r="B408" s="7" t="str">
        <f>IF(C408=$M$31,$M$11,IF(C408=$M$32,$M$11,IF(C408=$M$33,$M$11,IF(C408=$M$34,$M$11,IF(C408=$M$35,$M$11,IF(C408=$M$36,$M$11,IF(C408=$M$37,$M$11,IF(C408=$M$38,$M$11,IF(C408=$M$39,$M$11,IF(C408=$M$40,$M$11,IF(C408=$M$41,$M$11,$M$10)))))))))))</f>
        <v>PO</v>
      </c>
      <c r="C408" s="7" t="s">
        <v>72</v>
      </c>
      <c r="D408" s="7" t="s">
        <v>73</v>
      </c>
      <c r="E408" s="75"/>
      <c r="F408" s="69">
        <f>$Q$2</f>
        <v>0.8</v>
      </c>
      <c r="G408" s="6">
        <f>$P$4</f>
        <v>1</v>
      </c>
      <c r="H408" s="6">
        <f>S6</f>
        <v>1.5</v>
      </c>
      <c r="I408" s="6">
        <f>R6</f>
        <v>2</v>
      </c>
      <c r="J408" s="8">
        <f>N8</f>
        <v>1</v>
      </c>
      <c r="K408" s="76">
        <f>F408*G408*H408*I408*J408</f>
        <v>2.4000000000000004</v>
      </c>
      <c r="L408" s="2"/>
    </row>
    <row r="409" spans="1:12" x14ac:dyDescent="0.25">
      <c r="A409" s="74">
        <v>398</v>
      </c>
      <c r="B409" s="7" t="str">
        <f>IF(C409=$M$31,$M$11,IF(C409=$M$32,$M$11,IF(C409=$M$33,$M$11,IF(C409=$M$34,$M$11,IF(C409=$M$35,$M$11,IF(C409=$M$36,$M$11,IF(C409=$M$37,$M$11,IF(C409=$M$38,$M$11,IF(C409=$M$39,$M$11,IF(C409=$M$40,$M$11,IF(C409=$M$41,$M$11,$M$10)))))))))))</f>
        <v>PO</v>
      </c>
      <c r="C409" s="7" t="s">
        <v>72</v>
      </c>
      <c r="D409" s="7" t="s">
        <v>64</v>
      </c>
      <c r="E409" s="75"/>
      <c r="F409" s="69">
        <f>$V$2</f>
        <v>0.4</v>
      </c>
      <c r="G409" s="6">
        <f>$P$4</f>
        <v>1</v>
      </c>
      <c r="H409" s="6">
        <f>T6</f>
        <v>1.3</v>
      </c>
      <c r="I409" s="6">
        <f>T6</f>
        <v>1.3</v>
      </c>
      <c r="J409" s="8">
        <f>O8</f>
        <v>0.9</v>
      </c>
      <c r="K409" s="76">
        <f>F409*G409*H409*I409*J409</f>
        <v>0.60840000000000005</v>
      </c>
      <c r="L409" s="2"/>
    </row>
    <row r="410" spans="1:12" x14ac:dyDescent="0.25">
      <c r="A410" s="74">
        <v>399</v>
      </c>
      <c r="B410" s="7" t="str">
        <f>IF(C410=$M$31,$M$11,IF(C410=$M$32,$M$11,IF(C410=$M$33,$M$11,IF(C410=$M$34,$M$11,IF(C410=$M$35,$M$11,IF(C410=$M$36,$M$11,IF(C410=$M$37,$M$11,IF(C410=$M$38,$M$11,IF(C410=$M$39,$M$11,IF(C410=$M$40,$M$11,IF(C410=$M$41,$M$11,$M$10)))))))))))</f>
        <v>PO</v>
      </c>
      <c r="C410" s="7" t="s">
        <v>66</v>
      </c>
      <c r="D410" s="7" t="s">
        <v>71</v>
      </c>
      <c r="E410" s="75"/>
      <c r="F410" s="69">
        <f>$T$2</f>
        <v>0.5</v>
      </c>
      <c r="G410" s="6">
        <f>$P$4</f>
        <v>1</v>
      </c>
      <c r="H410" s="6">
        <f>$V$6</f>
        <v>1</v>
      </c>
      <c r="I410" s="6">
        <f>$U$6</f>
        <v>1.1000000000000001</v>
      </c>
      <c r="J410" s="8">
        <f>$P$8</f>
        <v>0.8</v>
      </c>
      <c r="K410" s="76">
        <f>F410*G410*H410*I410*J410</f>
        <v>0.44000000000000006</v>
      </c>
      <c r="L410" s="2"/>
    </row>
    <row r="411" spans="1:12" x14ac:dyDescent="0.25">
      <c r="A411" s="74">
        <v>400</v>
      </c>
      <c r="B411" s="7" t="str">
        <f>IF(C411=$M$31,$M$11,IF(C411=$M$32,$M$11,IF(C411=$M$33,$M$11,IF(C411=$M$34,$M$11,IF(C411=$M$35,$M$11,IF(C411=$M$36,$M$11,IF(C411=$M$37,$M$11,IF(C411=$M$38,$M$11,IF(C411=$M$39,$M$11,IF(C411=$M$40,$M$11,IF(C411=$M$41,$M$11,$M$10)))))))))))</f>
        <v>PO</v>
      </c>
      <c r="C411" s="7" t="s">
        <v>66</v>
      </c>
      <c r="D411" s="7" t="s">
        <v>70</v>
      </c>
      <c r="E411" s="75"/>
      <c r="F411" s="69">
        <f>$V$2</f>
        <v>0.4</v>
      </c>
      <c r="G411" s="6">
        <f>$P$4</f>
        <v>1</v>
      </c>
      <c r="H411" s="6">
        <f>$V$6</f>
        <v>1</v>
      </c>
      <c r="I411" s="6">
        <f>$V$6</f>
        <v>1</v>
      </c>
      <c r="J411" s="8">
        <f>$R$8</f>
        <v>0.4</v>
      </c>
      <c r="K411" s="76">
        <f>F411*G411*H411*I411*J411</f>
        <v>0.16000000000000003</v>
      </c>
      <c r="L411" s="2"/>
    </row>
    <row r="412" spans="1:12" x14ac:dyDescent="0.25">
      <c r="A412" s="74">
        <v>401</v>
      </c>
      <c r="B412" s="7" t="str">
        <f>IF(C412=$M$31,$M$11,IF(C412=$M$32,$M$11,IF(C412=$M$33,$M$11,IF(C412=$M$34,$M$11,IF(C412=$M$35,$M$11,IF(C412=$M$36,$M$11,IF(C412=$M$37,$M$11,IF(C412=$M$38,$M$11,IF(C412=$M$39,$M$11,IF(C412=$M$40,$M$11,IF(C412=$M$41,$M$11,$M$10)))))))))))</f>
        <v>PO</v>
      </c>
      <c r="C412" s="7" t="s">
        <v>66</v>
      </c>
      <c r="D412" s="7" t="s">
        <v>69</v>
      </c>
      <c r="E412" s="75"/>
      <c r="F412" s="69">
        <f>$V$2</f>
        <v>0.4</v>
      </c>
      <c r="G412" s="6">
        <f>$P$4</f>
        <v>1</v>
      </c>
      <c r="H412" s="6">
        <f>$V$6</f>
        <v>1</v>
      </c>
      <c r="I412" s="6">
        <f>$V$6</f>
        <v>1</v>
      </c>
      <c r="J412" s="8">
        <f>Q8</f>
        <v>0.6</v>
      </c>
      <c r="K412" s="76">
        <f>F412*G412*H412*I412*J412</f>
        <v>0.24</v>
      </c>
      <c r="L412" s="2"/>
    </row>
    <row r="413" spans="1:12" x14ac:dyDescent="0.25">
      <c r="A413" s="74">
        <v>402</v>
      </c>
      <c r="B413" s="7" t="str">
        <f>IF(C413=$M$31,$M$11,IF(C413=$M$32,$M$11,IF(C413=$M$33,$M$11,IF(C413=$M$34,$M$11,IF(C413=$M$35,$M$11,IF(C413=$M$36,$M$11,IF(C413=$M$37,$M$11,IF(C413=$M$38,$M$11,IF(C413=$M$39,$M$11,IF(C413=$M$40,$M$11,IF(C413=$M$41,$M$11,$M$10)))))))))))</f>
        <v>PO</v>
      </c>
      <c r="C413" s="7" t="s">
        <v>66</v>
      </c>
      <c r="D413" s="7" t="s">
        <v>68</v>
      </c>
      <c r="E413" s="75"/>
      <c r="F413" s="69">
        <f>$V$2</f>
        <v>0.4</v>
      </c>
      <c r="G413" s="6">
        <f>$P$4</f>
        <v>1</v>
      </c>
      <c r="H413" s="6">
        <f>$V$6</f>
        <v>1</v>
      </c>
      <c r="I413" s="6">
        <f>$V$6</f>
        <v>1</v>
      </c>
      <c r="J413" s="8">
        <f>$R$8</f>
        <v>0.4</v>
      </c>
      <c r="K413" s="76">
        <f>F413*G413*H413*I413*J413</f>
        <v>0.16000000000000003</v>
      </c>
      <c r="L413" s="2"/>
    </row>
    <row r="414" spans="1:12" x14ac:dyDescent="0.25">
      <c r="A414" s="74">
        <v>403</v>
      </c>
      <c r="B414" s="7" t="str">
        <f>IF(C414=$M$31,$M$11,IF(C414=$M$32,$M$11,IF(C414=$M$33,$M$11,IF(C414=$M$34,$M$11,IF(C414=$M$35,$M$11,IF(C414=$M$36,$M$11,IF(C414=$M$37,$M$11,IF(C414=$M$38,$M$11,IF(C414=$M$39,$M$11,IF(C414=$M$40,$M$11,IF(C414=$M$41,$M$11,$M$10)))))))))))</f>
        <v>PO</v>
      </c>
      <c r="C414" s="7" t="s">
        <v>66</v>
      </c>
      <c r="D414" s="7" t="s">
        <v>67</v>
      </c>
      <c r="E414" s="75"/>
      <c r="F414" s="69">
        <f>$V$2</f>
        <v>0.4</v>
      </c>
      <c r="G414" s="6">
        <f>$P$4</f>
        <v>1</v>
      </c>
      <c r="H414" s="6">
        <f>$V$6</f>
        <v>1</v>
      </c>
      <c r="I414" s="6">
        <f>$V$6</f>
        <v>1</v>
      </c>
      <c r="J414" s="8">
        <f>$R$8</f>
        <v>0.4</v>
      </c>
      <c r="K414" s="76">
        <f>F414*G414*H414*I414*J414</f>
        <v>0.16000000000000003</v>
      </c>
      <c r="L414" s="2"/>
    </row>
    <row r="415" spans="1:12" x14ac:dyDescent="0.25">
      <c r="A415" s="74">
        <v>404</v>
      </c>
      <c r="B415" s="7" t="str">
        <f>IF(C415=$M$31,$M$11,IF(C415=$M$32,$M$11,IF(C415=$M$33,$M$11,IF(C415=$M$34,$M$11,IF(C415=$M$35,$M$11,IF(C415=$M$36,$M$11,IF(C415=$M$37,$M$11,IF(C415=$M$38,$M$11,IF(C415=$M$39,$M$11,IF(C415=$M$40,$M$11,IF(C415=$M$41,$M$11,$M$10)))))))))))</f>
        <v>PO</v>
      </c>
      <c r="C415" s="7" t="s">
        <v>66</v>
      </c>
      <c r="D415" s="7" t="s">
        <v>65</v>
      </c>
      <c r="E415" s="75"/>
      <c r="F415" s="69">
        <f>$V$2</f>
        <v>0.4</v>
      </c>
      <c r="G415" s="6">
        <f>$P$4</f>
        <v>1</v>
      </c>
      <c r="H415" s="6">
        <f>$V$6</f>
        <v>1</v>
      </c>
      <c r="I415" s="6">
        <f>$V$6</f>
        <v>1</v>
      </c>
      <c r="J415" s="8">
        <f>$R$8</f>
        <v>0.4</v>
      </c>
      <c r="K415" s="76">
        <f>F415*G415*H415*I415*J415</f>
        <v>0.16000000000000003</v>
      </c>
      <c r="L415" s="2"/>
    </row>
    <row r="416" spans="1:12" x14ac:dyDescent="0.25">
      <c r="A416" s="74">
        <v>405</v>
      </c>
      <c r="B416" s="7" t="str">
        <f>IF(C416=$M$31,$M$11,IF(C416=$M$32,$M$11,IF(C416=$M$33,$M$11,IF(C416=$M$34,$M$11,IF(C416=$M$35,$M$11,IF(C416=$M$36,$M$11,IF(C416=$M$37,$M$11,IF(C416=$M$38,$M$11,IF(C416=$M$39,$M$11,IF(C416=$M$40,$M$11,IF(C416=$M$41,$M$11,$M$10)))))))))))</f>
        <v>PO</v>
      </c>
      <c r="C416" s="7" t="s">
        <v>63</v>
      </c>
      <c r="D416" s="7" t="s">
        <v>64</v>
      </c>
      <c r="E416" s="75"/>
      <c r="F416" s="69">
        <f>$Q$2</f>
        <v>0.8</v>
      </c>
      <c r="G416" s="6">
        <f>$P$4</f>
        <v>1</v>
      </c>
      <c r="H416" s="6">
        <f>$V$6</f>
        <v>1</v>
      </c>
      <c r="I416" s="6">
        <f>$V$6</f>
        <v>1</v>
      </c>
      <c r="J416" s="8">
        <f>Q8</f>
        <v>0.6</v>
      </c>
      <c r="K416" s="76">
        <f>F416*G416*H416*I416*J416</f>
        <v>0.48</v>
      </c>
      <c r="L416" s="2"/>
    </row>
    <row r="417" spans="1:12" x14ac:dyDescent="0.25">
      <c r="A417" s="74">
        <v>406</v>
      </c>
      <c r="B417" s="7" t="str">
        <f>IF(C417=$M$31,$M$11,IF(C417=$M$32,$M$11,IF(C417=$M$33,$M$11,IF(C417=$M$34,$M$11,IF(C417=$M$35,$M$11,IF(C417=$M$36,$M$11,IF(C417=$M$37,$M$11,IF(C417=$M$38,$M$11,IF(C417=$M$39,$M$11,IF(C417=$M$40,$M$11,IF(C417=$M$41,$M$11,$M$10)))))))))))</f>
        <v>PO</v>
      </c>
      <c r="C417" s="7" t="s">
        <v>63</v>
      </c>
      <c r="D417" s="7" t="s">
        <v>62</v>
      </c>
      <c r="E417" s="75"/>
      <c r="F417" s="69">
        <f>$Q$2</f>
        <v>0.8</v>
      </c>
      <c r="G417" s="6">
        <f>$P$4</f>
        <v>1</v>
      </c>
      <c r="H417" s="6">
        <f>$V$6</f>
        <v>1</v>
      </c>
      <c r="I417" s="6">
        <f>$V$6</f>
        <v>1</v>
      </c>
      <c r="J417" s="8">
        <f>$R$8</f>
        <v>0.4</v>
      </c>
      <c r="K417" s="76">
        <f>F417*G417*H417*I417*J417</f>
        <v>0.32000000000000006</v>
      </c>
      <c r="L417" s="2"/>
    </row>
    <row r="418" spans="1:12" x14ac:dyDescent="0.25">
      <c r="A418" s="74">
        <v>407</v>
      </c>
      <c r="B418" s="7" t="str">
        <f>IF(C418=$M$31,$M$11,IF(C418=$M$32,$M$11,IF(C418=$M$33,$M$11,IF(C418=$M$34,$M$11,IF(C418=$M$35,$M$11,IF(C418=$M$36,$M$11,IF(C418=$M$37,$M$11,IF(C418=$M$38,$M$11,IF(C418=$M$39,$M$11,IF(C418=$M$40,$M$11,IF(C418=$M$41,$M$11,$M$10)))))))))))</f>
        <v>PO</v>
      </c>
      <c r="C418" s="7" t="s">
        <v>45</v>
      </c>
      <c r="D418" s="7" t="s">
        <v>61</v>
      </c>
      <c r="E418" s="75"/>
      <c r="F418" s="69">
        <f>$Q$2</f>
        <v>0.8</v>
      </c>
      <c r="G418" s="6">
        <f>$P$4</f>
        <v>1</v>
      </c>
      <c r="H418" s="6">
        <f>S6</f>
        <v>1.5</v>
      </c>
      <c r="I418" s="6">
        <f>S6</f>
        <v>1.5</v>
      </c>
      <c r="J418" s="8">
        <f>Q8</f>
        <v>0.6</v>
      </c>
      <c r="K418" s="76">
        <f>F418*G418*H418*I418*J418</f>
        <v>1.08</v>
      </c>
      <c r="L418" s="2"/>
    </row>
    <row r="419" spans="1:12" x14ac:dyDescent="0.25">
      <c r="A419" s="74">
        <v>408</v>
      </c>
      <c r="B419" s="7" t="str">
        <f>IF(C419=$M$31,$M$11,IF(C419=$M$32,$M$11,IF(C419=$M$33,$M$11,IF(C419=$M$34,$M$11,IF(C419=$M$35,$M$11,IF(C419=$M$36,$M$11,IF(C419=$M$37,$M$11,IF(C419=$M$38,$M$11,IF(C419=$M$39,$M$11,IF(C419=$M$40,$M$11,IF(C419=$M$41,$M$11,$M$10)))))))))))</f>
        <v>PO</v>
      </c>
      <c r="C419" s="7" t="s">
        <v>45</v>
      </c>
      <c r="D419" s="7" t="s">
        <v>60</v>
      </c>
      <c r="E419" s="75"/>
      <c r="F419" s="69">
        <f>$V$2</f>
        <v>0.4</v>
      </c>
      <c r="G419" s="6">
        <f>$P$4</f>
        <v>1</v>
      </c>
      <c r="H419" s="6">
        <f>U6</f>
        <v>1.1000000000000001</v>
      </c>
      <c r="I419" s="6">
        <f>U6</f>
        <v>1.1000000000000001</v>
      </c>
      <c r="J419" s="8">
        <f>Q8</f>
        <v>0.6</v>
      </c>
      <c r="K419" s="76">
        <f>F419*G419*H419*I419*J419</f>
        <v>0.29040000000000005</v>
      </c>
      <c r="L419" s="2"/>
    </row>
    <row r="420" spans="1:12" x14ac:dyDescent="0.25">
      <c r="A420" s="74">
        <v>409</v>
      </c>
      <c r="B420" s="7" t="str">
        <f>IF(C420=$M$31,$M$11,IF(C420=$M$32,$M$11,IF(C420=$M$33,$M$11,IF(C420=$M$34,$M$11,IF(C420=$M$35,$M$11,IF(C420=$M$36,$M$11,IF(C420=$M$37,$M$11,IF(C420=$M$38,$M$11,IF(C420=$M$39,$M$11,IF(C420=$M$40,$M$11,IF(C420=$M$41,$M$11,$M$10)))))))))))</f>
        <v>PO</v>
      </c>
      <c r="C420" s="7" t="s">
        <v>45</v>
      </c>
      <c r="D420" s="7" t="s">
        <v>59</v>
      </c>
      <c r="E420" s="75"/>
      <c r="F420" s="69">
        <f>$V$2</f>
        <v>0.4</v>
      </c>
      <c r="G420" s="6">
        <f>$P$4</f>
        <v>1</v>
      </c>
      <c r="H420" s="6">
        <f>$V$6</f>
        <v>1</v>
      </c>
      <c r="I420" s="6">
        <f>$V$6</f>
        <v>1</v>
      </c>
      <c r="J420" s="8">
        <f>$R$8</f>
        <v>0.4</v>
      </c>
      <c r="K420" s="76">
        <f>F420*G420*H420*I420*J420</f>
        <v>0.16000000000000003</v>
      </c>
      <c r="L420" s="2"/>
    </row>
    <row r="421" spans="1:12" x14ac:dyDescent="0.25">
      <c r="A421" s="74">
        <v>410</v>
      </c>
      <c r="B421" s="7" t="str">
        <f>IF(C421=$M$31,$M$11,IF(C421=$M$32,$M$11,IF(C421=$M$33,$M$11,IF(C421=$M$34,$M$11,IF(C421=$M$35,$M$11,IF(C421=$M$36,$M$11,IF(C421=$M$37,$M$11,IF(C421=$M$38,$M$11,IF(C421=$M$39,$M$11,IF(C421=$M$40,$M$11,IF(C421=$M$41,$M$11,$M$10)))))))))))</f>
        <v>PO</v>
      </c>
      <c r="C421" s="7" t="s">
        <v>45</v>
      </c>
      <c r="D421" s="7" t="s">
        <v>58</v>
      </c>
      <c r="E421" s="75"/>
      <c r="F421" s="69">
        <f>$V$2</f>
        <v>0.4</v>
      </c>
      <c r="G421" s="6">
        <f>$P$4</f>
        <v>1</v>
      </c>
      <c r="H421" s="6">
        <f>$V$6</f>
        <v>1</v>
      </c>
      <c r="I421" s="6">
        <f>$V$6</f>
        <v>1</v>
      </c>
      <c r="J421" s="8">
        <f>$R$8</f>
        <v>0.4</v>
      </c>
      <c r="K421" s="76">
        <f>F421*G421*H421*I421*J421</f>
        <v>0.16000000000000003</v>
      </c>
      <c r="L421" s="2"/>
    </row>
    <row r="422" spans="1:12" x14ac:dyDescent="0.25">
      <c r="A422" s="74">
        <v>411</v>
      </c>
      <c r="B422" s="7" t="str">
        <f>IF(C422=$M$31,$M$11,IF(C422=$M$32,$M$11,IF(C422=$M$33,$M$11,IF(C422=$M$34,$M$11,IF(C422=$M$35,$M$11,IF(C422=$M$36,$M$11,IF(C422=$M$37,$M$11,IF(C422=$M$38,$M$11,IF(C422=$M$39,$M$11,IF(C422=$M$40,$M$11,IF(C422=$M$41,$M$11,$M$10)))))))))))</f>
        <v>PO</v>
      </c>
      <c r="C422" s="7" t="s">
        <v>45</v>
      </c>
      <c r="D422" s="7" t="s">
        <v>57</v>
      </c>
      <c r="E422" s="75"/>
      <c r="F422" s="69">
        <f>$V$2</f>
        <v>0.4</v>
      </c>
      <c r="G422" s="6">
        <f>$P$4</f>
        <v>1</v>
      </c>
      <c r="H422" s="6">
        <f>$V$6</f>
        <v>1</v>
      </c>
      <c r="I422" s="6">
        <f>$V$6</f>
        <v>1</v>
      </c>
      <c r="J422" s="8">
        <f>$R$8</f>
        <v>0.4</v>
      </c>
      <c r="K422" s="76">
        <f>F422*G422*H422*I422*J422</f>
        <v>0.16000000000000003</v>
      </c>
      <c r="L422" s="2"/>
    </row>
    <row r="423" spans="1:12" x14ac:dyDescent="0.25">
      <c r="A423" s="74">
        <v>412</v>
      </c>
      <c r="B423" s="7" t="str">
        <f>IF(C423=$M$31,$M$11,IF(C423=$M$32,$M$11,IF(C423=$M$33,$M$11,IF(C423=$M$34,$M$11,IF(C423=$M$35,$M$11,IF(C423=$M$36,$M$11,IF(C423=$M$37,$M$11,IF(C423=$M$38,$M$11,IF(C423=$M$39,$M$11,IF(C423=$M$40,$M$11,IF(C423=$M$41,$M$11,$M$10)))))))))))</f>
        <v>PO</v>
      </c>
      <c r="C423" s="7" t="s">
        <v>45</v>
      </c>
      <c r="D423" s="7" t="s">
        <v>56</v>
      </c>
      <c r="E423" s="75"/>
      <c r="F423" s="69">
        <f>$V$2</f>
        <v>0.4</v>
      </c>
      <c r="G423" s="6">
        <f>$P$4</f>
        <v>1</v>
      </c>
      <c r="H423" s="6">
        <f>$V$6</f>
        <v>1</v>
      </c>
      <c r="I423" s="6">
        <f>$V$6</f>
        <v>1</v>
      </c>
      <c r="J423" s="8">
        <f>$R$8</f>
        <v>0.4</v>
      </c>
      <c r="K423" s="76">
        <f>F423*G423*H423*I423*J423</f>
        <v>0.16000000000000003</v>
      </c>
      <c r="L423" s="2"/>
    </row>
    <row r="424" spans="1:12" x14ac:dyDescent="0.25">
      <c r="A424" s="74">
        <v>413</v>
      </c>
      <c r="B424" s="7" t="str">
        <f>IF(C424=$M$31,$M$11,IF(C424=$M$32,$M$11,IF(C424=$M$33,$M$11,IF(C424=$M$34,$M$11,IF(C424=$M$35,$M$11,IF(C424=$M$36,$M$11,IF(C424=$M$37,$M$11,IF(C424=$M$38,$M$11,IF(C424=$M$39,$M$11,IF(C424=$M$40,$M$11,IF(C424=$M$41,$M$11,$M$10)))))))))))</f>
        <v>PO</v>
      </c>
      <c r="C424" s="7" t="s">
        <v>45</v>
      </c>
      <c r="D424" s="7" t="s">
        <v>49</v>
      </c>
      <c r="E424" s="75"/>
      <c r="F424" s="69">
        <f>$V$2</f>
        <v>0.4</v>
      </c>
      <c r="G424" s="6">
        <f>$P$4</f>
        <v>1</v>
      </c>
      <c r="H424" s="6">
        <f>$V$6</f>
        <v>1</v>
      </c>
      <c r="I424" s="6">
        <f>$V$6</f>
        <v>1</v>
      </c>
      <c r="J424" s="8">
        <f>$R$8</f>
        <v>0.4</v>
      </c>
      <c r="K424" s="76">
        <f>F424*G424*H424*I424*J424</f>
        <v>0.16000000000000003</v>
      </c>
      <c r="L424" s="2"/>
    </row>
    <row r="425" spans="1:12" x14ac:dyDescent="0.25">
      <c r="A425" s="74">
        <v>414</v>
      </c>
      <c r="B425" s="7" t="str">
        <f>IF(C425=$M$31,$M$11,IF(C425=$M$32,$M$11,IF(C425=$M$33,$M$11,IF(C425=$M$34,$M$11,IF(C425=$M$35,$M$11,IF(C425=$M$36,$M$11,IF(C425=$M$37,$M$11,IF(C425=$M$38,$M$11,IF(C425=$M$39,$M$11,IF(C425=$M$40,$M$11,IF(C425=$M$41,$M$11,$M$10)))))))))))</f>
        <v>PO</v>
      </c>
      <c r="C425" s="7" t="s">
        <v>45</v>
      </c>
      <c r="D425" s="7" t="s">
        <v>55</v>
      </c>
      <c r="E425" s="75"/>
      <c r="F425" s="69">
        <f>$V$2</f>
        <v>0.4</v>
      </c>
      <c r="G425" s="6">
        <f>$P$4</f>
        <v>1</v>
      </c>
      <c r="H425" s="6">
        <f>$V$6</f>
        <v>1</v>
      </c>
      <c r="I425" s="6">
        <f>$V$6</f>
        <v>1</v>
      </c>
      <c r="J425" s="8">
        <f>$R$8</f>
        <v>0.4</v>
      </c>
      <c r="K425" s="76">
        <f>F425*G425*H425*I425*J425</f>
        <v>0.16000000000000003</v>
      </c>
      <c r="L425" s="2"/>
    </row>
    <row r="426" spans="1:12" x14ac:dyDescent="0.25">
      <c r="A426" s="74">
        <v>415</v>
      </c>
      <c r="B426" s="7" t="str">
        <f>IF(C426=$M$31,$M$11,IF(C426=$M$32,$M$11,IF(C426=$M$33,$M$11,IF(C426=$M$34,$M$11,IF(C426=$M$35,$M$11,IF(C426=$M$36,$M$11,IF(C426=$M$37,$M$11,IF(C426=$M$38,$M$11,IF(C426=$M$39,$M$11,IF(C426=$M$40,$M$11,IF(C426=$M$41,$M$11,$M$10)))))))))))</f>
        <v>PO</v>
      </c>
      <c r="C426" s="7" t="s">
        <v>45</v>
      </c>
      <c r="D426" s="7" t="s">
        <v>54</v>
      </c>
      <c r="E426" s="75"/>
      <c r="F426" s="69">
        <f>$V$2</f>
        <v>0.4</v>
      </c>
      <c r="G426" s="6">
        <f>$P$4</f>
        <v>1</v>
      </c>
      <c r="H426" s="6">
        <f>$V$6</f>
        <v>1</v>
      </c>
      <c r="I426" s="6">
        <f>$V$6</f>
        <v>1</v>
      </c>
      <c r="J426" s="8">
        <f>$R$8</f>
        <v>0.4</v>
      </c>
      <c r="K426" s="76">
        <f>F426*G426*H426*I426*J426</f>
        <v>0.16000000000000003</v>
      </c>
      <c r="L426" s="2"/>
    </row>
    <row r="427" spans="1:12" x14ac:dyDescent="0.25">
      <c r="A427" s="74">
        <v>416</v>
      </c>
      <c r="B427" s="7" t="str">
        <f>IF(C427=$M$31,$M$11,IF(C427=$M$32,$M$11,IF(C427=$M$33,$M$11,IF(C427=$M$34,$M$11,IF(C427=$M$35,$M$11,IF(C427=$M$36,$M$11,IF(C427=$M$37,$M$11,IF(C427=$M$38,$M$11,IF(C427=$M$39,$M$11,IF(C427=$M$40,$M$11,IF(C427=$M$41,$M$11,$M$10)))))))))))</f>
        <v>PO</v>
      </c>
      <c r="C427" s="7" t="s">
        <v>45</v>
      </c>
      <c r="D427" s="7" t="s">
        <v>53</v>
      </c>
      <c r="E427" s="75"/>
      <c r="F427" s="69">
        <f>$V$2</f>
        <v>0.4</v>
      </c>
      <c r="G427" s="6">
        <f>$P$4</f>
        <v>1</v>
      </c>
      <c r="H427" s="6">
        <f>$V$6</f>
        <v>1</v>
      </c>
      <c r="I427" s="6">
        <f>$V$6</f>
        <v>1</v>
      </c>
      <c r="J427" s="8">
        <f>$R$8</f>
        <v>0.4</v>
      </c>
      <c r="K427" s="76">
        <f>F427*G427*H427*I427*J427</f>
        <v>0.16000000000000003</v>
      </c>
      <c r="L427" s="2"/>
    </row>
    <row r="428" spans="1:12" x14ac:dyDescent="0.25">
      <c r="A428" s="74">
        <v>417</v>
      </c>
      <c r="B428" s="7" t="str">
        <f>IF(C428=$M$31,$M$11,IF(C428=$M$32,$M$11,IF(C428=$M$33,$M$11,IF(C428=$M$34,$M$11,IF(C428=$M$35,$M$11,IF(C428=$M$36,$M$11,IF(C428=$M$37,$M$11,IF(C428=$M$38,$M$11,IF(C428=$M$39,$M$11,IF(C428=$M$40,$M$11,IF(C428=$M$41,$M$11,$M$10)))))))))))</f>
        <v>PO</v>
      </c>
      <c r="C428" s="7" t="s">
        <v>45</v>
      </c>
      <c r="D428" s="7" t="s">
        <v>52</v>
      </c>
      <c r="E428" s="75"/>
      <c r="F428" s="69">
        <f>$V$2</f>
        <v>0.4</v>
      </c>
      <c r="G428" s="6">
        <f>$P$4</f>
        <v>1</v>
      </c>
      <c r="H428" s="6">
        <f>$V$6</f>
        <v>1</v>
      </c>
      <c r="I428" s="6">
        <f>$V$6</f>
        <v>1</v>
      </c>
      <c r="J428" s="8">
        <f>$R$8</f>
        <v>0.4</v>
      </c>
      <c r="K428" s="76">
        <f>F428*G428*H428*I428*J428</f>
        <v>0.16000000000000003</v>
      </c>
      <c r="L428" s="2"/>
    </row>
    <row r="429" spans="1:12" x14ac:dyDescent="0.25">
      <c r="A429" s="74">
        <v>418</v>
      </c>
      <c r="B429" s="7" t="str">
        <f>IF(C429=$M$31,$M$11,IF(C429=$M$32,$M$11,IF(C429=$M$33,$M$11,IF(C429=$M$34,$M$11,IF(C429=$M$35,$M$11,IF(C429=$M$36,$M$11,IF(C429=$M$37,$M$11,IF(C429=$M$38,$M$11,IF(C429=$M$39,$M$11,IF(C429=$M$40,$M$11,IF(C429=$M$41,$M$11,$M$10)))))))))))</f>
        <v>PO</v>
      </c>
      <c r="C429" s="7" t="s">
        <v>45</v>
      </c>
      <c r="D429" s="7" t="s">
        <v>51</v>
      </c>
      <c r="E429" s="75"/>
      <c r="F429" s="69">
        <f>$V$2</f>
        <v>0.4</v>
      </c>
      <c r="G429" s="6">
        <f>$P$4</f>
        <v>1</v>
      </c>
      <c r="H429" s="6">
        <f>$V$6</f>
        <v>1</v>
      </c>
      <c r="I429" s="6">
        <f>$V$6</f>
        <v>1</v>
      </c>
      <c r="J429" s="8">
        <f>$R$8</f>
        <v>0.4</v>
      </c>
      <c r="K429" s="76">
        <f>F429*G429*H429*I429*J429</f>
        <v>0.16000000000000003</v>
      </c>
      <c r="L429" s="2"/>
    </row>
    <row r="430" spans="1:12" x14ac:dyDescent="0.25">
      <c r="A430" s="74">
        <v>419</v>
      </c>
      <c r="B430" s="7" t="str">
        <f>IF(C430=$M$31,$M$11,IF(C430=$M$32,$M$11,IF(C430=$M$33,$M$11,IF(C430=$M$34,$M$11,IF(C430=$M$35,$M$11,IF(C430=$M$36,$M$11,IF(C430=$M$37,$M$11,IF(C430=$M$38,$M$11,IF(C430=$M$39,$M$11,IF(C430=$M$40,$M$11,IF(C430=$M$41,$M$11,$M$10)))))))))))</f>
        <v>PO</v>
      </c>
      <c r="C430" s="7" t="s">
        <v>45</v>
      </c>
      <c r="D430" s="7" t="s">
        <v>50</v>
      </c>
      <c r="E430" s="75"/>
      <c r="F430" s="69">
        <f>$V$2</f>
        <v>0.4</v>
      </c>
      <c r="G430" s="6">
        <f>$P$4</f>
        <v>1</v>
      </c>
      <c r="H430" s="6">
        <f>$V$6</f>
        <v>1</v>
      </c>
      <c r="I430" s="6">
        <f>$V$6</f>
        <v>1</v>
      </c>
      <c r="J430" s="8">
        <f>$R$8</f>
        <v>0.4</v>
      </c>
      <c r="K430" s="76">
        <f>F430*G430*H430*I430*J430</f>
        <v>0.16000000000000003</v>
      </c>
      <c r="L430" s="2"/>
    </row>
    <row r="431" spans="1:12" x14ac:dyDescent="0.25">
      <c r="A431" s="74">
        <v>420</v>
      </c>
      <c r="B431" s="7" t="str">
        <f>IF(C431=$M$31,$M$11,IF(C431=$M$32,$M$11,IF(C431=$M$33,$M$11,IF(C431=$M$34,$M$11,IF(C431=$M$35,$M$11,IF(C431=$M$36,$M$11,IF(C431=$M$37,$M$11,IF(C431=$M$38,$M$11,IF(C431=$M$39,$M$11,IF(C431=$M$40,$M$11,IF(C431=$M$41,$M$11,$M$10)))))))))))</f>
        <v>PO</v>
      </c>
      <c r="C431" s="7" t="s">
        <v>45</v>
      </c>
      <c r="D431" s="7" t="s">
        <v>49</v>
      </c>
      <c r="E431" s="75"/>
      <c r="F431" s="69">
        <f>$V$2</f>
        <v>0.4</v>
      </c>
      <c r="G431" s="6">
        <f>$P$4</f>
        <v>1</v>
      </c>
      <c r="H431" s="6">
        <f>$V$6</f>
        <v>1</v>
      </c>
      <c r="I431" s="6">
        <f>$V$6</f>
        <v>1</v>
      </c>
      <c r="J431" s="8">
        <f>$R$8</f>
        <v>0.4</v>
      </c>
      <c r="K431" s="76">
        <f>F431*G431*H431*I431*J431</f>
        <v>0.16000000000000003</v>
      </c>
      <c r="L431" s="2"/>
    </row>
    <row r="432" spans="1:12" x14ac:dyDescent="0.25">
      <c r="A432" s="74">
        <v>421</v>
      </c>
      <c r="B432" s="7" t="str">
        <f>IF(C432=$M$31,$M$11,IF(C432=$M$32,$M$11,IF(C432=$M$33,$M$11,IF(C432=$M$34,$M$11,IF(C432=$M$35,$M$11,IF(C432=$M$36,$M$11,IF(C432=$M$37,$M$11,IF(C432=$M$38,$M$11,IF(C432=$M$39,$M$11,IF(C432=$M$40,$M$11,IF(C432=$M$41,$M$11,$M$10)))))))))))</f>
        <v>PO</v>
      </c>
      <c r="C432" s="7" t="s">
        <v>45</v>
      </c>
      <c r="D432" s="7" t="s">
        <v>48</v>
      </c>
      <c r="E432" s="75"/>
      <c r="F432" s="69">
        <f>$V$2</f>
        <v>0.4</v>
      </c>
      <c r="G432" s="6">
        <f>$P$4</f>
        <v>1</v>
      </c>
      <c r="H432" s="6">
        <f>$V$6</f>
        <v>1</v>
      </c>
      <c r="I432" s="6">
        <f>$V$6</f>
        <v>1</v>
      </c>
      <c r="J432" s="8">
        <f>$R$8</f>
        <v>0.4</v>
      </c>
      <c r="K432" s="76">
        <f>F432*G432*H432*I432*J432</f>
        <v>0.16000000000000003</v>
      </c>
      <c r="L432" s="2"/>
    </row>
    <row r="433" spans="1:12" x14ac:dyDescent="0.25">
      <c r="A433" s="74">
        <v>422</v>
      </c>
      <c r="B433" s="7" t="str">
        <f>IF(C433=$M$31,$M$11,IF(C433=$M$32,$M$11,IF(C433=$M$33,$M$11,IF(C433=$M$34,$M$11,IF(C433=$M$35,$M$11,IF(C433=$M$36,$M$11,IF(C433=$M$37,$M$11,IF(C433=$M$38,$M$11,IF(C433=$M$39,$M$11,IF(C433=$M$40,$M$11,IF(C433=$M$41,$M$11,$M$10)))))))))))</f>
        <v>PO</v>
      </c>
      <c r="C433" s="7" t="s">
        <v>45</v>
      </c>
      <c r="D433" s="7" t="s">
        <v>47</v>
      </c>
      <c r="E433" s="75"/>
      <c r="F433" s="69">
        <f>$V$2</f>
        <v>0.4</v>
      </c>
      <c r="G433" s="6">
        <f>$P$4</f>
        <v>1</v>
      </c>
      <c r="H433" s="6">
        <f>$V$6</f>
        <v>1</v>
      </c>
      <c r="I433" s="6">
        <f>$V$6</f>
        <v>1</v>
      </c>
      <c r="J433" s="8">
        <f>$R$8</f>
        <v>0.4</v>
      </c>
      <c r="K433" s="76">
        <f>F433*G433*H433*I433*J433</f>
        <v>0.16000000000000003</v>
      </c>
      <c r="L433" s="2"/>
    </row>
    <row r="434" spans="1:12" x14ac:dyDescent="0.25">
      <c r="A434" s="74">
        <v>423</v>
      </c>
      <c r="B434" s="7" t="str">
        <f>IF(C434=$M$31,$M$11,IF(C434=$M$32,$M$11,IF(C434=$M$33,$M$11,IF(C434=$M$34,$M$11,IF(C434=$M$35,$M$11,IF(C434=$M$36,$M$11,IF(C434=$M$37,$M$11,IF(C434=$M$38,$M$11,IF(C434=$M$39,$M$11,IF(C434=$M$40,$M$11,IF(C434=$M$41,$M$11,$M$10)))))))))))</f>
        <v>PO</v>
      </c>
      <c r="C434" s="7" t="s">
        <v>45</v>
      </c>
      <c r="D434" s="7" t="s">
        <v>46</v>
      </c>
      <c r="E434" s="75"/>
      <c r="F434" s="69">
        <f>$V$2</f>
        <v>0.4</v>
      </c>
      <c r="G434" s="6">
        <f>$P$4</f>
        <v>1</v>
      </c>
      <c r="H434" s="6">
        <f>$V$6</f>
        <v>1</v>
      </c>
      <c r="I434" s="6">
        <f>$V$6</f>
        <v>1</v>
      </c>
      <c r="J434" s="8">
        <f>$R$8</f>
        <v>0.4</v>
      </c>
      <c r="K434" s="76">
        <f>F434*G434*H434*I434*J434</f>
        <v>0.16000000000000003</v>
      </c>
      <c r="L434" s="2"/>
    </row>
    <row r="435" spans="1:12" x14ac:dyDescent="0.25">
      <c r="A435" s="74">
        <v>424</v>
      </c>
      <c r="B435" s="7" t="str">
        <f>IF(C435=$M$31,$M$11,IF(C435=$M$32,$M$11,IF(C435=$M$33,$M$11,IF(C435=$M$34,$M$11,IF(C435=$M$35,$M$11,IF(C435=$M$36,$M$11,IF(C435=$M$37,$M$11,IF(C435=$M$38,$M$11,IF(C435=$M$39,$M$11,IF(C435=$M$40,$M$11,IF(C435=$M$41,$M$11,$M$10)))))))))))</f>
        <v>PO</v>
      </c>
      <c r="C435" s="7" t="s">
        <v>45</v>
      </c>
      <c r="D435" s="7" t="s">
        <v>44</v>
      </c>
      <c r="E435" s="75"/>
      <c r="F435" s="69">
        <f>$V$2</f>
        <v>0.4</v>
      </c>
      <c r="G435" s="6">
        <f>$P$4</f>
        <v>1</v>
      </c>
      <c r="H435" s="6">
        <f>$V$6</f>
        <v>1</v>
      </c>
      <c r="I435" s="6">
        <f>$V$6</f>
        <v>1</v>
      </c>
      <c r="J435" s="8">
        <f>$R$8</f>
        <v>0.4</v>
      </c>
      <c r="K435" s="76">
        <f>F435*G435*H435*I435*J435</f>
        <v>0.16000000000000003</v>
      </c>
      <c r="L435" s="2"/>
    </row>
    <row r="436" spans="1:12" x14ac:dyDescent="0.25">
      <c r="A436" s="74">
        <v>425</v>
      </c>
      <c r="B436" s="7" t="str">
        <f>IF(C436=$M$31,$M$11,IF(C436=$M$32,$M$11,IF(C436=$M$33,$M$11,IF(C436=$M$34,$M$11,IF(C436=$M$35,$M$11,IF(C436=$M$36,$M$11,IF(C436=$M$37,$M$11,IF(C436=$M$38,$M$11,IF(C436=$M$39,$M$11,IF(C436=$M$40,$M$11,IF(C436=$M$41,$M$11,$M$10)))))))))))</f>
        <v>ČPCE</v>
      </c>
      <c r="C436" s="7" t="s">
        <v>43</v>
      </c>
      <c r="D436" s="7" t="s">
        <v>40</v>
      </c>
      <c r="E436" s="75" t="s">
        <v>42</v>
      </c>
      <c r="F436" s="69">
        <f>$Q$2</f>
        <v>0.8</v>
      </c>
      <c r="G436" s="6">
        <f>$P$4</f>
        <v>1</v>
      </c>
      <c r="H436" s="6">
        <f>S6</f>
        <v>1.5</v>
      </c>
      <c r="I436" s="6">
        <f>R6</f>
        <v>2</v>
      </c>
      <c r="J436" s="8">
        <f>N8</f>
        <v>1</v>
      </c>
      <c r="K436" s="76">
        <f>F436*G436*H436*I436*J436</f>
        <v>2.4000000000000004</v>
      </c>
      <c r="L436" s="2"/>
    </row>
    <row r="437" spans="1:12" x14ac:dyDescent="0.25">
      <c r="A437" s="74">
        <v>426</v>
      </c>
      <c r="B437" s="7" t="str">
        <f>IF(C437=$M$31,$M$11,IF(C437=$M$32,$M$11,IF(C437=$M$33,$M$11,IF(C437=$M$34,$M$11,IF(C437=$M$35,$M$11,IF(C437=$M$36,$M$11,IF(C437=$M$37,$M$11,IF(C437=$M$38,$M$11,IF(C437=$M$39,$M$11,IF(C437=$M$40,$M$11,IF(C437=$M$41,$M$11,$M$10)))))))))))</f>
        <v>PO</v>
      </c>
      <c r="C437" s="7" t="s">
        <v>41</v>
      </c>
      <c r="D437" s="7" t="s">
        <v>40</v>
      </c>
      <c r="E437" s="75"/>
      <c r="F437" s="69">
        <f>$Q$2</f>
        <v>0.8</v>
      </c>
      <c r="G437" s="6">
        <f>$P$4</f>
        <v>1</v>
      </c>
      <c r="H437" s="6">
        <f>T6</f>
        <v>1.3</v>
      </c>
      <c r="I437" s="6">
        <f>S6</f>
        <v>1.5</v>
      </c>
      <c r="J437" s="8">
        <f>Q8</f>
        <v>0.6</v>
      </c>
      <c r="K437" s="76">
        <f>F437*G437*H437*I437*J437</f>
        <v>0.93599999999999994</v>
      </c>
      <c r="L437" s="2"/>
    </row>
    <row r="438" spans="1:12" x14ac:dyDescent="0.25">
      <c r="A438" s="74">
        <v>427</v>
      </c>
      <c r="B438" s="7" t="str">
        <f>IF(C438=$M$31,$M$11,IF(C438=$M$32,$M$11,IF(C438=$M$33,$M$11,IF(C438=$M$34,$M$11,IF(C438=$M$35,$M$11,IF(C438=$M$36,$M$11,IF(C438=$M$37,$M$11,IF(C438=$M$38,$M$11,IF(C438=$M$39,$M$11,IF(C438=$M$40,$M$11,IF(C438=$M$41,$M$11,$M$10)))))))))))</f>
        <v>PO</v>
      </c>
      <c r="C438" s="7" t="s">
        <v>35</v>
      </c>
      <c r="D438" s="7" t="s">
        <v>39</v>
      </c>
      <c r="E438" s="75"/>
      <c r="F438" s="69">
        <f>O2</f>
        <v>1</v>
      </c>
      <c r="G438" s="6">
        <f>$P$4</f>
        <v>1</v>
      </c>
      <c r="H438" s="6">
        <f>R6</f>
        <v>2</v>
      </c>
      <c r="I438" s="6">
        <f>O2</f>
        <v>1</v>
      </c>
      <c r="J438" s="8">
        <f>O8</f>
        <v>0.9</v>
      </c>
      <c r="K438" s="76">
        <f>F438*G438*H438*I438*J438</f>
        <v>1.8</v>
      </c>
      <c r="L438" s="2"/>
    </row>
    <row r="439" spans="1:12" x14ac:dyDescent="0.25">
      <c r="A439" s="74">
        <v>428</v>
      </c>
      <c r="B439" s="7" t="str">
        <f>IF(C439=$M$31,$M$11,IF(C439=$M$32,$M$11,IF(C439=$M$33,$M$11,IF(C439=$M$34,$M$11,IF(C439=$M$35,$M$11,IF(C439=$M$36,$M$11,IF(C439=$M$37,$M$11,IF(C439=$M$38,$M$11,IF(C439=$M$39,$M$11,IF(C439=$M$40,$M$11,IF(C439=$M$41,$M$11,$M$10)))))))))))</f>
        <v>PO</v>
      </c>
      <c r="C439" s="7" t="s">
        <v>35</v>
      </c>
      <c r="D439" s="7" t="s">
        <v>38</v>
      </c>
      <c r="E439" s="75"/>
      <c r="F439" s="69">
        <f>$V$2</f>
        <v>0.4</v>
      </c>
      <c r="G439" s="6">
        <f>$P$4</f>
        <v>1</v>
      </c>
      <c r="H439" s="6">
        <f>$V$6</f>
        <v>1</v>
      </c>
      <c r="I439" s="6">
        <f>$V$6</f>
        <v>1</v>
      </c>
      <c r="J439" s="8">
        <f>$R$8</f>
        <v>0.4</v>
      </c>
      <c r="K439" s="76">
        <f>F439*G439*H439*I439*J439</f>
        <v>0.16000000000000003</v>
      </c>
      <c r="L439" s="2"/>
    </row>
    <row r="440" spans="1:12" x14ac:dyDescent="0.25">
      <c r="A440" s="74">
        <v>429</v>
      </c>
      <c r="B440" s="7" t="str">
        <f>IF(C440=$M$31,$M$11,IF(C440=$M$32,$M$11,IF(C440=$M$33,$M$11,IF(C440=$M$34,$M$11,IF(C440=$M$35,$M$11,IF(C440=$M$36,$M$11,IF(C440=$M$37,$M$11,IF(C440=$M$38,$M$11,IF(C440=$M$39,$M$11,IF(C440=$M$40,$M$11,IF(C440=$M$41,$M$11,$M$10)))))))))))</f>
        <v>PO</v>
      </c>
      <c r="C440" s="7" t="s">
        <v>35</v>
      </c>
      <c r="D440" s="7" t="s">
        <v>37</v>
      </c>
      <c r="E440" s="75"/>
      <c r="F440" s="69">
        <f>$V$2</f>
        <v>0.4</v>
      </c>
      <c r="G440" s="6">
        <f>$P$4</f>
        <v>1</v>
      </c>
      <c r="H440" s="6">
        <f>$V$6</f>
        <v>1</v>
      </c>
      <c r="I440" s="6">
        <f>$V$6</f>
        <v>1</v>
      </c>
      <c r="J440" s="8">
        <f>$R$8</f>
        <v>0.4</v>
      </c>
      <c r="K440" s="76">
        <f>F440*G440*H440*I440*J440</f>
        <v>0.16000000000000003</v>
      </c>
      <c r="L440" s="2"/>
    </row>
    <row r="441" spans="1:12" x14ac:dyDescent="0.25">
      <c r="A441" s="74">
        <v>430</v>
      </c>
      <c r="B441" s="7" t="str">
        <f>IF(C441=$M$31,$M$11,IF(C441=$M$32,$M$11,IF(C441=$M$33,$M$11,IF(C441=$M$34,$M$11,IF(C441=$M$35,$M$11,IF(C441=$M$36,$M$11,IF(C441=$M$37,$M$11,IF(C441=$M$38,$M$11,IF(C441=$M$39,$M$11,IF(C441=$M$40,$M$11,IF(C441=$M$41,$M$11,$M$10)))))))))))</f>
        <v>PO</v>
      </c>
      <c r="C441" s="7" t="s">
        <v>35</v>
      </c>
      <c r="D441" s="7" t="s">
        <v>36</v>
      </c>
      <c r="E441" s="75"/>
      <c r="F441" s="69">
        <f>$V$2</f>
        <v>0.4</v>
      </c>
      <c r="G441" s="6">
        <f>$P$4</f>
        <v>1</v>
      </c>
      <c r="H441" s="6">
        <f>$V$6</f>
        <v>1</v>
      </c>
      <c r="I441" s="6">
        <f>$V$6</f>
        <v>1</v>
      </c>
      <c r="J441" s="8">
        <f>$R$8</f>
        <v>0.4</v>
      </c>
      <c r="K441" s="76">
        <f>F441*G441*H441*I441*J441</f>
        <v>0.16000000000000003</v>
      </c>
      <c r="L441" s="2"/>
    </row>
    <row r="442" spans="1:12" x14ac:dyDescent="0.25">
      <c r="A442" s="74">
        <v>431</v>
      </c>
      <c r="B442" s="7" t="str">
        <f>IF(C442=$M$31,$M$11,IF(C442=$M$32,$M$11,IF(C442=$M$33,$M$11,IF(C442=$M$34,$M$11,IF(C442=$M$35,$M$11,IF(C442=$M$36,$M$11,IF(C442=$M$37,$M$11,IF(C442=$M$38,$M$11,IF(C442=$M$39,$M$11,IF(C442=$M$40,$M$11,IF(C442=$M$41,$M$11,$M$10)))))))))))</f>
        <v>PO</v>
      </c>
      <c r="C442" s="7" t="s">
        <v>35</v>
      </c>
      <c r="D442" s="7" t="s">
        <v>34</v>
      </c>
      <c r="E442" s="75"/>
      <c r="F442" s="69">
        <f>$V$2</f>
        <v>0.4</v>
      </c>
      <c r="G442" s="6">
        <f>$P$4</f>
        <v>1</v>
      </c>
      <c r="H442" s="6">
        <f>$V$6</f>
        <v>1</v>
      </c>
      <c r="I442" s="6">
        <f>$V$6</f>
        <v>1</v>
      </c>
      <c r="J442" s="8">
        <f>$R$8</f>
        <v>0.4</v>
      </c>
      <c r="K442" s="76">
        <f>F442*G442*H442*I442*J442</f>
        <v>0.16000000000000003</v>
      </c>
      <c r="L442" s="2"/>
    </row>
    <row r="443" spans="1:12" x14ac:dyDescent="0.25">
      <c r="A443" s="74">
        <v>432</v>
      </c>
      <c r="B443" s="7" t="str">
        <f>IF(C443=$M$31,$M$11,IF(C443=$M$32,$M$11,IF(C443=$M$33,$M$11,IF(C443=$M$34,$M$11,IF(C443=$M$35,$M$11,IF(C443=$M$36,$M$11,IF(C443=$M$37,$M$11,IF(C443=$M$38,$M$11,IF(C443=$M$39,$M$11,IF(C443=$M$40,$M$11,IF(C443=$M$41,$M$11,$M$10)))))))))))</f>
        <v>PO</v>
      </c>
      <c r="C443" s="7" t="s">
        <v>22</v>
      </c>
      <c r="D443" s="7" t="s">
        <v>33</v>
      </c>
      <c r="E443" s="75"/>
      <c r="F443" s="69">
        <f>$O$2</f>
        <v>1</v>
      </c>
      <c r="G443" s="6">
        <f>$P$4</f>
        <v>1</v>
      </c>
      <c r="H443" s="6">
        <f>S6</f>
        <v>1.5</v>
      </c>
      <c r="I443" s="6">
        <f>S6</f>
        <v>1.5</v>
      </c>
      <c r="J443" s="8">
        <f>O8</f>
        <v>0.9</v>
      </c>
      <c r="K443" s="76">
        <f>F443*G443*H443*I443*J443</f>
        <v>2.0249999999999999</v>
      </c>
      <c r="L443" s="2"/>
    </row>
    <row r="444" spans="1:12" x14ac:dyDescent="0.25">
      <c r="A444" s="74">
        <v>433</v>
      </c>
      <c r="B444" s="7" t="str">
        <f>IF(C444=$M$31,$M$11,IF(C444=$M$32,$M$11,IF(C444=$M$33,$M$11,IF(C444=$M$34,$M$11,IF(C444=$M$35,$M$11,IF(C444=$M$36,$M$11,IF(C444=$M$37,$M$11,IF(C444=$M$38,$M$11,IF(C444=$M$39,$M$11,IF(C444=$M$40,$M$11,IF(C444=$M$41,$M$11,$M$10)))))))))))</f>
        <v>PO</v>
      </c>
      <c r="C444" s="7" t="s">
        <v>22</v>
      </c>
      <c r="D444" s="7" t="s">
        <v>32</v>
      </c>
      <c r="E444" s="75"/>
      <c r="F444" s="69">
        <f>$V$2</f>
        <v>0.4</v>
      </c>
      <c r="G444" s="6">
        <f>$P$4</f>
        <v>1</v>
      </c>
      <c r="H444" s="6">
        <f>$V$6</f>
        <v>1</v>
      </c>
      <c r="I444" s="6">
        <f>$V$6</f>
        <v>1</v>
      </c>
      <c r="J444" s="8">
        <f>$R$8</f>
        <v>0.4</v>
      </c>
      <c r="K444" s="76">
        <f>F444*G444*H444*I444*J444</f>
        <v>0.16000000000000003</v>
      </c>
      <c r="L444" s="2"/>
    </row>
    <row r="445" spans="1:12" x14ac:dyDescent="0.25">
      <c r="A445" s="74">
        <v>434</v>
      </c>
      <c r="B445" s="7" t="str">
        <f>IF(C445=$M$31,$M$11,IF(C445=$M$32,$M$11,IF(C445=$M$33,$M$11,IF(C445=$M$34,$M$11,IF(C445=$M$35,$M$11,IF(C445=$M$36,$M$11,IF(C445=$M$37,$M$11,IF(C445=$M$38,$M$11,IF(C445=$M$39,$M$11,IF(C445=$M$40,$M$11,IF(C445=$M$41,$M$11,$M$10)))))))))))</f>
        <v>PO</v>
      </c>
      <c r="C445" s="7" t="s">
        <v>22</v>
      </c>
      <c r="D445" s="7" t="s">
        <v>31</v>
      </c>
      <c r="E445" s="75"/>
      <c r="F445" s="69">
        <f>$V$2</f>
        <v>0.4</v>
      </c>
      <c r="G445" s="6">
        <f>$P$4</f>
        <v>1</v>
      </c>
      <c r="H445" s="6">
        <f>$V$6</f>
        <v>1</v>
      </c>
      <c r="I445" s="6">
        <f>$V$6</f>
        <v>1</v>
      </c>
      <c r="J445" s="8">
        <f>$R$8</f>
        <v>0.4</v>
      </c>
      <c r="K445" s="76">
        <f>F445*G445*H445*I445*J445</f>
        <v>0.16000000000000003</v>
      </c>
      <c r="L445" s="2"/>
    </row>
    <row r="446" spans="1:12" x14ac:dyDescent="0.25">
      <c r="A446" s="74">
        <v>435</v>
      </c>
      <c r="B446" s="7" t="str">
        <f>IF(C446=$M$31,$M$11,IF(C446=$M$32,$M$11,IF(C446=$M$33,$M$11,IF(C446=$M$34,$M$11,IF(C446=$M$35,$M$11,IF(C446=$M$36,$M$11,IF(C446=$M$37,$M$11,IF(C446=$M$38,$M$11,IF(C446=$M$39,$M$11,IF(C446=$M$40,$M$11,IF(C446=$M$41,$M$11,$M$10)))))))))))</f>
        <v>PO</v>
      </c>
      <c r="C446" s="7" t="s">
        <v>22</v>
      </c>
      <c r="D446" s="7" t="s">
        <v>30</v>
      </c>
      <c r="E446" s="75"/>
      <c r="F446" s="69">
        <f>$V$2</f>
        <v>0.4</v>
      </c>
      <c r="G446" s="6">
        <f>$P$4</f>
        <v>1</v>
      </c>
      <c r="H446" s="6">
        <f>$V$6</f>
        <v>1</v>
      </c>
      <c r="I446" s="6">
        <f>$V$6</f>
        <v>1</v>
      </c>
      <c r="J446" s="8">
        <f>$R$8</f>
        <v>0.4</v>
      </c>
      <c r="K446" s="76">
        <f>F446*G446*H446*I446*J446</f>
        <v>0.16000000000000003</v>
      </c>
      <c r="L446" s="2"/>
    </row>
    <row r="447" spans="1:12" x14ac:dyDescent="0.25">
      <c r="A447" s="74">
        <v>436</v>
      </c>
      <c r="B447" s="7" t="str">
        <f>IF(C447=$M$31,$M$11,IF(C447=$M$32,$M$11,IF(C447=$M$33,$M$11,IF(C447=$M$34,$M$11,IF(C447=$M$35,$M$11,IF(C447=$M$36,$M$11,IF(C447=$M$37,$M$11,IF(C447=$M$38,$M$11,IF(C447=$M$39,$M$11,IF(C447=$M$40,$M$11,IF(C447=$M$41,$M$11,$M$10)))))))))))</f>
        <v>PO</v>
      </c>
      <c r="C447" s="7" t="s">
        <v>22</v>
      </c>
      <c r="D447" s="7" t="s">
        <v>29</v>
      </c>
      <c r="E447" s="75"/>
      <c r="F447" s="69">
        <f>$V$2</f>
        <v>0.4</v>
      </c>
      <c r="G447" s="6">
        <f>$P$4</f>
        <v>1</v>
      </c>
      <c r="H447" s="6">
        <f>$V$6</f>
        <v>1</v>
      </c>
      <c r="I447" s="6">
        <f>$V$6</f>
        <v>1</v>
      </c>
      <c r="J447" s="8">
        <f>$R$8</f>
        <v>0.4</v>
      </c>
      <c r="K447" s="76">
        <f>F447*G447*H447*I447*J447</f>
        <v>0.16000000000000003</v>
      </c>
      <c r="L447" s="2"/>
    </row>
    <row r="448" spans="1:12" x14ac:dyDescent="0.25">
      <c r="A448" s="74">
        <v>437</v>
      </c>
      <c r="B448" s="7" t="str">
        <f>IF(C448=$M$31,$M$11,IF(C448=$M$32,$M$11,IF(C448=$M$33,$M$11,IF(C448=$M$34,$M$11,IF(C448=$M$35,$M$11,IF(C448=$M$36,$M$11,IF(C448=$M$37,$M$11,IF(C448=$M$38,$M$11,IF(C448=$M$39,$M$11,IF(C448=$M$40,$M$11,IF(C448=$M$41,$M$11,$M$10)))))))))))</f>
        <v>PO</v>
      </c>
      <c r="C448" s="7" t="s">
        <v>22</v>
      </c>
      <c r="D448" s="7" t="s">
        <v>28</v>
      </c>
      <c r="E448" s="75"/>
      <c r="F448" s="69">
        <f>$V$2</f>
        <v>0.4</v>
      </c>
      <c r="G448" s="6">
        <f>$P$4</f>
        <v>1</v>
      </c>
      <c r="H448" s="6">
        <f>$V$6</f>
        <v>1</v>
      </c>
      <c r="I448" s="6">
        <f>$V$6</f>
        <v>1</v>
      </c>
      <c r="J448" s="8">
        <f>$R$8</f>
        <v>0.4</v>
      </c>
      <c r="K448" s="76">
        <f>F448*G448*H448*I448*J448</f>
        <v>0.16000000000000003</v>
      </c>
      <c r="L448" s="2"/>
    </row>
    <row r="449" spans="1:12" x14ac:dyDescent="0.25">
      <c r="A449" s="74">
        <v>438</v>
      </c>
      <c r="B449" s="7" t="str">
        <f>IF(C449=$M$31,$M$11,IF(C449=$M$32,$M$11,IF(C449=$M$33,$M$11,IF(C449=$M$34,$M$11,IF(C449=$M$35,$M$11,IF(C449=$M$36,$M$11,IF(C449=$M$37,$M$11,IF(C449=$M$38,$M$11,IF(C449=$M$39,$M$11,IF(C449=$M$40,$M$11,IF(C449=$M$41,$M$11,$M$10)))))))))))</f>
        <v>PO</v>
      </c>
      <c r="C449" s="7" t="s">
        <v>22</v>
      </c>
      <c r="D449" s="7" t="s">
        <v>27</v>
      </c>
      <c r="E449" s="75"/>
      <c r="F449" s="69">
        <f>$V$2</f>
        <v>0.4</v>
      </c>
      <c r="G449" s="6">
        <f>$P$4</f>
        <v>1</v>
      </c>
      <c r="H449" s="6">
        <f>$V$6</f>
        <v>1</v>
      </c>
      <c r="I449" s="6">
        <f>$V$6</f>
        <v>1</v>
      </c>
      <c r="J449" s="8">
        <f>$R$8</f>
        <v>0.4</v>
      </c>
      <c r="K449" s="76">
        <f>F449*G449*H449*I449*J449</f>
        <v>0.16000000000000003</v>
      </c>
      <c r="L449" s="2"/>
    </row>
    <row r="450" spans="1:12" x14ac:dyDescent="0.25">
      <c r="A450" s="74">
        <v>439</v>
      </c>
      <c r="B450" s="7" t="str">
        <f>IF(C450=$M$31,$M$11,IF(C450=$M$32,$M$11,IF(C450=$M$33,$M$11,IF(C450=$M$34,$M$11,IF(C450=$M$35,$M$11,IF(C450=$M$36,$M$11,IF(C450=$M$37,$M$11,IF(C450=$M$38,$M$11,IF(C450=$M$39,$M$11,IF(C450=$M$40,$M$11,IF(C450=$M$41,$M$11,$M$10)))))))))))</f>
        <v>PO</v>
      </c>
      <c r="C450" s="7" t="s">
        <v>22</v>
      </c>
      <c r="D450" s="7" t="s">
        <v>26</v>
      </c>
      <c r="E450" s="75"/>
      <c r="F450" s="69">
        <f>$V$2</f>
        <v>0.4</v>
      </c>
      <c r="G450" s="6">
        <f>$P$4</f>
        <v>1</v>
      </c>
      <c r="H450" s="6">
        <f>$V$6</f>
        <v>1</v>
      </c>
      <c r="I450" s="6">
        <f>$V$6</f>
        <v>1</v>
      </c>
      <c r="J450" s="8">
        <f>$R$8</f>
        <v>0.4</v>
      </c>
      <c r="K450" s="76">
        <f>F450*G450*H450*I450*J450</f>
        <v>0.16000000000000003</v>
      </c>
      <c r="L450" s="2"/>
    </row>
    <row r="451" spans="1:12" x14ac:dyDescent="0.25">
      <c r="A451" s="74">
        <v>440</v>
      </c>
      <c r="B451" s="7" t="str">
        <f>IF(C451=$M$31,$M$11,IF(C451=$M$32,$M$11,IF(C451=$M$33,$M$11,IF(C451=$M$34,$M$11,IF(C451=$M$35,$M$11,IF(C451=$M$36,$M$11,IF(C451=$M$37,$M$11,IF(C451=$M$38,$M$11,IF(C451=$M$39,$M$11,IF(C451=$M$40,$M$11,IF(C451=$M$41,$M$11,$M$10)))))))))))</f>
        <v>PO</v>
      </c>
      <c r="C451" s="7" t="s">
        <v>22</v>
      </c>
      <c r="D451" s="7" t="s">
        <v>25</v>
      </c>
      <c r="E451" s="75"/>
      <c r="F451" s="69">
        <f>$V$2</f>
        <v>0.4</v>
      </c>
      <c r="G451" s="6">
        <f>$P$4</f>
        <v>1</v>
      </c>
      <c r="H451" s="6">
        <f>$V$6</f>
        <v>1</v>
      </c>
      <c r="I451" s="6">
        <f>$V$6</f>
        <v>1</v>
      </c>
      <c r="J451" s="8">
        <f>Q8</f>
        <v>0.6</v>
      </c>
      <c r="K451" s="76">
        <f>F451*G451*H451*I451*J451</f>
        <v>0.24</v>
      </c>
      <c r="L451" s="2"/>
    </row>
    <row r="452" spans="1:12" x14ac:dyDescent="0.25">
      <c r="A452" s="74">
        <v>441</v>
      </c>
      <c r="B452" s="7" t="str">
        <f>IF(C452=$M$31,$M$11,IF(C452=$M$32,$M$11,IF(C452=$M$33,$M$11,IF(C452=$M$34,$M$11,IF(C452=$M$35,$M$11,IF(C452=$M$36,$M$11,IF(C452=$M$37,$M$11,IF(C452=$M$38,$M$11,IF(C452=$M$39,$M$11,IF(C452=$M$40,$M$11,IF(C452=$M$41,$M$11,$M$10)))))))))))</f>
        <v>PO</v>
      </c>
      <c r="C452" s="7" t="s">
        <v>22</v>
      </c>
      <c r="D452" s="7" t="s">
        <v>24</v>
      </c>
      <c r="E452" s="75"/>
      <c r="F452" s="69">
        <f>$V$2</f>
        <v>0.4</v>
      </c>
      <c r="G452" s="6">
        <f>$P$4</f>
        <v>1</v>
      </c>
      <c r="H452" s="6">
        <f>$V$6</f>
        <v>1</v>
      </c>
      <c r="I452" s="6">
        <f>$V$6</f>
        <v>1</v>
      </c>
      <c r="J452" s="8">
        <f>Q8</f>
        <v>0.6</v>
      </c>
      <c r="K452" s="76">
        <f>F452*G452*H452*I452*J452</f>
        <v>0.24</v>
      </c>
      <c r="L452" s="2"/>
    </row>
    <row r="453" spans="1:12" x14ac:dyDescent="0.25">
      <c r="A453" s="74">
        <v>442</v>
      </c>
      <c r="B453" s="7" t="str">
        <f>IF(C453=$M$31,$M$11,IF(C453=$M$32,$M$11,IF(C453=$M$33,$M$11,IF(C453=$M$34,$M$11,IF(C453=$M$35,$M$11,IF(C453=$M$36,$M$11,IF(C453=$M$37,$M$11,IF(C453=$M$38,$M$11,IF(C453=$M$39,$M$11,IF(C453=$M$40,$M$11,IF(C453=$M$41,$M$11,$M$10)))))))))))</f>
        <v>PO</v>
      </c>
      <c r="C453" s="7" t="s">
        <v>22</v>
      </c>
      <c r="D453" s="7" t="s">
        <v>23</v>
      </c>
      <c r="E453" s="75"/>
      <c r="F453" s="69">
        <f>$V$2</f>
        <v>0.4</v>
      </c>
      <c r="G453" s="6">
        <f>$P$4</f>
        <v>1</v>
      </c>
      <c r="H453" s="6">
        <f>$V$6</f>
        <v>1</v>
      </c>
      <c r="I453" s="6">
        <f>$V$6</f>
        <v>1</v>
      </c>
      <c r="J453" s="8">
        <f>$R$8</f>
        <v>0.4</v>
      </c>
      <c r="K453" s="76">
        <f>F453*G453*H453*I453*J453</f>
        <v>0.16000000000000003</v>
      </c>
      <c r="L453" s="2"/>
    </row>
    <row r="454" spans="1:12" x14ac:dyDescent="0.25">
      <c r="A454" s="74">
        <v>443</v>
      </c>
      <c r="B454" s="7" t="str">
        <f>IF(C454=$M$31,$M$11,IF(C454=$M$32,$M$11,IF(C454=$M$33,$M$11,IF(C454=$M$34,$M$11,IF(C454=$M$35,$M$11,IF(C454=$M$36,$M$11,IF(C454=$M$37,$M$11,IF(C454=$M$38,$M$11,IF(C454=$M$39,$M$11,IF(C454=$M$40,$M$11,IF(C454=$M$41,$M$11,$M$10)))))))))))</f>
        <v>PO</v>
      </c>
      <c r="C454" s="7" t="s">
        <v>22</v>
      </c>
      <c r="D454" s="7" t="s">
        <v>21</v>
      </c>
      <c r="E454" s="75"/>
      <c r="F454" s="69">
        <f>$V$2</f>
        <v>0.4</v>
      </c>
      <c r="G454" s="6">
        <f>$P$4</f>
        <v>1</v>
      </c>
      <c r="H454" s="6">
        <f>U6</f>
        <v>1.1000000000000001</v>
      </c>
      <c r="I454" s="6">
        <f>T6</f>
        <v>1.3</v>
      </c>
      <c r="J454" s="8">
        <f>Q8</f>
        <v>0.6</v>
      </c>
      <c r="K454" s="76">
        <f>F454*G454*H454*I454*J454</f>
        <v>0.34320000000000001</v>
      </c>
      <c r="L454" s="2"/>
    </row>
    <row r="455" spans="1:12" x14ac:dyDescent="0.25">
      <c r="A455" s="74">
        <v>444</v>
      </c>
      <c r="B455" s="7" t="str">
        <f>IF(C455=$M$31,$M$11,IF(C455=$M$32,$M$11,IF(C455=$M$33,$M$11,IF(C455=$M$34,$M$11,IF(C455=$M$35,$M$11,IF(C455=$M$36,$M$11,IF(C455=$M$37,$M$11,IF(C455=$M$38,$M$11,IF(C455=$M$39,$M$11,IF(C455=$M$40,$M$11,IF(C455=$M$41,$M$11,$M$10)))))))))))</f>
        <v>PO</v>
      </c>
      <c r="C455" s="7" t="s">
        <v>20</v>
      </c>
      <c r="D455" s="7" t="s">
        <v>19</v>
      </c>
      <c r="E455" s="75"/>
      <c r="F455" s="69">
        <f>$V$2</f>
        <v>0.4</v>
      </c>
      <c r="G455" s="6">
        <f>$P$4</f>
        <v>1</v>
      </c>
      <c r="H455" s="6">
        <f>T6</f>
        <v>1.3</v>
      </c>
      <c r="I455" s="6">
        <f>U6</f>
        <v>1.1000000000000001</v>
      </c>
      <c r="J455" s="8">
        <f>P8</f>
        <v>0.8</v>
      </c>
      <c r="K455" s="76">
        <f>F455*G455*H455*I455*J455</f>
        <v>0.45760000000000006</v>
      </c>
      <c r="L455" s="2"/>
    </row>
    <row r="456" spans="1:12" x14ac:dyDescent="0.25">
      <c r="A456" s="74">
        <v>445</v>
      </c>
      <c r="B456" s="7" t="str">
        <f>IF(C456=$M$31,$M$11,IF(C456=$M$32,$M$11,IF(C456=$M$33,$M$11,IF(C456=$M$34,$M$11,IF(C456=$M$35,$M$11,IF(C456=$M$36,$M$11,IF(C456=$M$37,$M$11,IF(C456=$M$38,$M$11,IF(C456=$M$39,$M$11,IF(C456=$M$40,$M$11,IF(C456=$M$41,$M$11,$M$10)))))))))))</f>
        <v>PO</v>
      </c>
      <c r="C456" s="7" t="s">
        <v>18</v>
      </c>
      <c r="D456" s="7" t="s">
        <v>17</v>
      </c>
      <c r="E456" s="75"/>
      <c r="F456" s="69">
        <f>O2</f>
        <v>1</v>
      </c>
      <c r="G456" s="6">
        <f>$P$4</f>
        <v>1</v>
      </c>
      <c r="H456" s="6">
        <f>R6</f>
        <v>2</v>
      </c>
      <c r="I456" s="6">
        <f>Q6</f>
        <v>2.8</v>
      </c>
      <c r="J456" s="8">
        <f>$N$8</f>
        <v>1</v>
      </c>
      <c r="K456" s="76">
        <f>F456*G456*H456*I456*J456</f>
        <v>5.6</v>
      </c>
      <c r="L456" s="2"/>
    </row>
    <row r="457" spans="1:12" x14ac:dyDescent="0.25">
      <c r="A457" s="74">
        <v>446</v>
      </c>
      <c r="B457" s="7" t="str">
        <f>IF(C457=$M$31,$M$11,IF(C457=$M$32,$M$11,IF(C457=$M$33,$M$11,IF(C457=$M$34,$M$11,IF(C457=$M$35,$M$11,IF(C457=$M$36,$M$11,IF(C457=$M$37,$M$11,IF(C457=$M$38,$M$11,IF(C457=$M$39,$M$11,IF(C457=$M$40,$M$11,IF(C457=$M$41,$M$11,$M$10)))))))))))</f>
        <v>PO</v>
      </c>
      <c r="C457" s="7" t="s">
        <v>16</v>
      </c>
      <c r="D457" s="7" t="s">
        <v>15</v>
      </c>
      <c r="E457" s="75"/>
      <c r="F457" s="69">
        <f>$Q$2</f>
        <v>0.8</v>
      </c>
      <c r="G457" s="6">
        <f>$P$4</f>
        <v>1</v>
      </c>
      <c r="H457" s="6">
        <f>U6</f>
        <v>1.1000000000000001</v>
      </c>
      <c r="I457" s="6">
        <f>U6</f>
        <v>1.1000000000000001</v>
      </c>
      <c r="J457" s="8">
        <f>P8</f>
        <v>0.8</v>
      </c>
      <c r="K457" s="76">
        <f>F457*G457*H457*I457*J457</f>
        <v>0.7744000000000002</v>
      </c>
      <c r="L457" s="2"/>
    </row>
    <row r="458" spans="1:12" x14ac:dyDescent="0.25">
      <c r="A458" s="74">
        <v>447</v>
      </c>
      <c r="B458" s="7" t="str">
        <f>IF(C458=$M$31,$M$11,IF(C458=$M$32,$M$11,IF(C458=$M$33,$M$11,IF(C458=$M$34,$M$11,IF(C458=$M$35,$M$11,IF(C458=$M$36,$M$11,IF(C458=$M$37,$M$11,IF(C458=$M$38,$M$11,IF(C458=$M$39,$M$11,IF(C458=$M$40,$M$11,IF(C458=$M$41,$M$11,$M$10)))))))))))</f>
        <v>PO</v>
      </c>
      <c r="C458" s="7" t="s">
        <v>10</v>
      </c>
      <c r="D458" s="7" t="s">
        <v>14</v>
      </c>
      <c r="E458" s="75"/>
      <c r="F458" s="69">
        <f>T2</f>
        <v>0.5</v>
      </c>
      <c r="G458" s="6">
        <f>$P$4</f>
        <v>1</v>
      </c>
      <c r="H458" s="6">
        <f>U6</f>
        <v>1.1000000000000001</v>
      </c>
      <c r="I458" s="6">
        <f>S6</f>
        <v>1.5</v>
      </c>
      <c r="J458" s="8">
        <f>P8</f>
        <v>0.8</v>
      </c>
      <c r="K458" s="76">
        <f>F458*G458*H458*I458*J458</f>
        <v>0.66000000000000014</v>
      </c>
      <c r="L458" s="2"/>
    </row>
    <row r="459" spans="1:12" x14ac:dyDescent="0.25">
      <c r="A459" s="74">
        <v>448</v>
      </c>
      <c r="B459" s="7" t="str">
        <f>IF(C459=$M$31,$M$11,IF(C459=$M$32,$M$11,IF(C459=$M$33,$M$11,IF(C459=$M$34,$M$11,IF(C459=$M$35,$M$11,IF(C459=$M$36,$M$11,IF(C459=$M$37,$M$11,IF(C459=$M$38,$M$11,IF(C459=$M$39,$M$11,IF(C459=$M$40,$M$11,IF(C459=$M$41,$M$11,$M$10)))))))))))</f>
        <v>PO</v>
      </c>
      <c r="C459" s="7" t="s">
        <v>10</v>
      </c>
      <c r="D459" s="7" t="s">
        <v>13</v>
      </c>
      <c r="E459" s="75"/>
      <c r="F459" s="69">
        <f>$V$2</f>
        <v>0.4</v>
      </c>
      <c r="G459" s="6">
        <f>$P$4</f>
        <v>1</v>
      </c>
      <c r="H459" s="6">
        <f>$V$6</f>
        <v>1</v>
      </c>
      <c r="I459" s="6">
        <f>$V$6</f>
        <v>1</v>
      </c>
      <c r="J459" s="8">
        <f>$R$8</f>
        <v>0.4</v>
      </c>
      <c r="K459" s="76">
        <f>F459*G459*H459*I459*J459</f>
        <v>0.16000000000000003</v>
      </c>
      <c r="L459" s="2"/>
    </row>
    <row r="460" spans="1:12" x14ac:dyDescent="0.25">
      <c r="A460" s="74">
        <v>449</v>
      </c>
      <c r="B460" s="7" t="str">
        <f>IF(C460=$M$31,$M$11,IF(C460=$M$32,$M$11,IF(C460=$M$33,$M$11,IF(C460=$M$34,$M$11,IF(C460=$M$35,$M$11,IF(C460=$M$36,$M$11,IF(C460=$M$37,$M$11,IF(C460=$M$38,$M$11,IF(C460=$M$39,$M$11,IF(C460=$M$40,$M$11,IF(C460=$M$41,$M$11,$M$10)))))))))))</f>
        <v>PO</v>
      </c>
      <c r="C460" s="7" t="s">
        <v>10</v>
      </c>
      <c r="D460" s="7" t="s">
        <v>12</v>
      </c>
      <c r="E460" s="75"/>
      <c r="F460" s="69">
        <f>$V$2</f>
        <v>0.4</v>
      </c>
      <c r="G460" s="6">
        <f>$P$4</f>
        <v>1</v>
      </c>
      <c r="H460" s="6">
        <f>$V$6</f>
        <v>1</v>
      </c>
      <c r="I460" s="6">
        <f>$V$6</f>
        <v>1</v>
      </c>
      <c r="J460" s="8">
        <f>$R$8</f>
        <v>0.4</v>
      </c>
      <c r="K460" s="76">
        <f>F460*G460*H460*I460*J460</f>
        <v>0.16000000000000003</v>
      </c>
      <c r="L460" s="2"/>
    </row>
    <row r="461" spans="1:12" x14ac:dyDescent="0.25">
      <c r="A461" s="74">
        <v>450</v>
      </c>
      <c r="B461" s="7" t="str">
        <f>IF(C461=$M$31,$M$11,IF(C461=$M$32,$M$11,IF(C461=$M$33,$M$11,IF(C461=$M$34,$M$11,IF(C461=$M$35,$M$11,IF(C461=$M$36,$M$11,IF(C461=$M$37,$M$11,IF(C461=$M$38,$M$11,IF(C461=$M$39,$M$11,IF(C461=$M$40,$M$11,IF(C461=$M$41,$M$11,$M$10)))))))))))</f>
        <v>PO</v>
      </c>
      <c r="C461" s="7" t="s">
        <v>10</v>
      </c>
      <c r="D461" s="7" t="s">
        <v>11</v>
      </c>
      <c r="E461" s="75"/>
      <c r="F461" s="69">
        <f>$V$2</f>
        <v>0.4</v>
      </c>
      <c r="G461" s="6">
        <f>$P$4</f>
        <v>1</v>
      </c>
      <c r="H461" s="6">
        <f>$V$6</f>
        <v>1</v>
      </c>
      <c r="I461" s="6">
        <f>$V$6</f>
        <v>1</v>
      </c>
      <c r="J461" s="8">
        <f>$R$8</f>
        <v>0.4</v>
      </c>
      <c r="K461" s="76">
        <f>F461*G461*H461*I461*J461</f>
        <v>0.16000000000000003</v>
      </c>
      <c r="L461" s="2"/>
    </row>
    <row r="462" spans="1:12" x14ac:dyDescent="0.25">
      <c r="A462" s="74">
        <v>451</v>
      </c>
      <c r="B462" s="7" t="str">
        <f>IF(C462=$M$31,$M$11,IF(C462=$M$32,$M$11,IF(C462=$M$33,$M$11,IF(C462=$M$34,$M$11,IF(C462=$M$35,$M$11,IF(C462=$M$36,$M$11,IF(C462=$M$37,$M$11,IF(C462=$M$38,$M$11,IF(C462=$M$39,$M$11,IF(C462=$M$40,$M$11,IF(C462=$M$41,$M$11,$M$10)))))))))))</f>
        <v>PO</v>
      </c>
      <c r="C462" s="7" t="s">
        <v>10</v>
      </c>
      <c r="D462" s="7" t="s">
        <v>9</v>
      </c>
      <c r="E462" s="75"/>
      <c r="F462" s="69">
        <f>$V$2</f>
        <v>0.4</v>
      </c>
      <c r="G462" s="6">
        <f>$P$4</f>
        <v>1</v>
      </c>
      <c r="H462" s="6">
        <f>$V$6</f>
        <v>1</v>
      </c>
      <c r="I462" s="6">
        <f>$V$6</f>
        <v>1</v>
      </c>
      <c r="J462" s="8">
        <f>$R$8</f>
        <v>0.4</v>
      </c>
      <c r="K462" s="76">
        <f>F462*G462*H462*I462*J462</f>
        <v>0.16000000000000003</v>
      </c>
      <c r="L462" s="2"/>
    </row>
    <row r="463" spans="1:12" x14ac:dyDescent="0.25">
      <c r="A463" s="74">
        <v>452</v>
      </c>
      <c r="B463" s="7" t="str">
        <f>IF(C463=$M$31,$M$11,IF(C463=$M$32,$M$11,IF(C463=$M$33,$M$11,IF(C463=$M$34,$M$11,IF(C463=$M$35,$M$11,IF(C463=$M$36,$M$11,IF(C463=$M$37,$M$11,IF(C463=$M$38,$M$11,IF(C463=$M$39,$M$11,IF(C463=$M$40,$M$11,IF(C463=$M$41,$M$11,$M$10)))))))))))</f>
        <v>ČPCE</v>
      </c>
      <c r="C463" s="7" t="s">
        <v>5</v>
      </c>
      <c r="D463" s="7" t="s">
        <v>8</v>
      </c>
      <c r="E463" s="75"/>
      <c r="F463" s="69">
        <f>$V$2</f>
        <v>0.4</v>
      </c>
      <c r="G463" s="6">
        <f>$P$4</f>
        <v>1</v>
      </c>
      <c r="H463" s="6">
        <f>$V$6</f>
        <v>1</v>
      </c>
      <c r="I463" s="6">
        <f>$V$6</f>
        <v>1</v>
      </c>
      <c r="J463" s="80">
        <f>Q8</f>
        <v>0.6</v>
      </c>
      <c r="K463" s="76">
        <f>F463*G463*H463*I463*J463</f>
        <v>0.24</v>
      </c>
      <c r="L463" s="2"/>
    </row>
    <row r="464" spans="1:12" x14ac:dyDescent="0.25">
      <c r="A464" s="74">
        <v>453</v>
      </c>
      <c r="B464" s="7" t="str">
        <f>IF(C464=$M$31,$M$11,IF(C464=$M$32,$M$11,IF(C464=$M$33,$M$11,IF(C464=$M$34,$M$11,IF(C464=$M$35,$M$11,IF(C464=$M$36,$M$11,IF(C464=$M$37,$M$11,IF(C464=$M$38,$M$11,IF(C464=$M$39,$M$11,IF(C464=$M$40,$M$11,IF(C464=$M$41,$M$11,$M$10)))))))))))</f>
        <v>ČPCE</v>
      </c>
      <c r="C464" s="7" t="s">
        <v>5</v>
      </c>
      <c r="D464" s="7" t="s">
        <v>7</v>
      </c>
      <c r="E464" s="75" t="s">
        <v>6</v>
      </c>
      <c r="F464" s="69">
        <f>$V$2</f>
        <v>0.4</v>
      </c>
      <c r="G464" s="6">
        <f>$P$4</f>
        <v>1</v>
      </c>
      <c r="H464" s="6">
        <f>$V$6</f>
        <v>1</v>
      </c>
      <c r="I464" s="6">
        <f>$V$6</f>
        <v>1</v>
      </c>
      <c r="J464" s="80">
        <f>Q8</f>
        <v>0.6</v>
      </c>
      <c r="K464" s="76">
        <f>F464*G464*H464*I464*J464</f>
        <v>0.24</v>
      </c>
      <c r="L464" s="2"/>
    </row>
    <row r="465" spans="1:12" x14ac:dyDescent="0.25">
      <c r="A465" s="74">
        <v>454</v>
      </c>
      <c r="B465" s="7" t="str">
        <f>IF(C465=$M$31,$M$11,IF(C465=$M$32,$M$11,IF(C465=$M$33,$M$11,IF(C465=$M$34,$M$11,IF(C465=$M$35,$M$11,IF(C465=$M$36,$M$11,IF(C465=$M$37,$M$11,IF(C465=$M$38,$M$11,IF(C465=$M$39,$M$11,IF(C465=$M$40,$M$11,IF(C465=$M$41,$M$11,$M$10)))))))))))</f>
        <v>ČPCE</v>
      </c>
      <c r="C465" s="7" t="s">
        <v>5</v>
      </c>
      <c r="D465" s="7" t="s">
        <v>4</v>
      </c>
      <c r="E465" s="75" t="s">
        <v>3</v>
      </c>
      <c r="F465" s="69">
        <f>$V$2</f>
        <v>0.4</v>
      </c>
      <c r="G465" s="6">
        <f>$P$4</f>
        <v>1</v>
      </c>
      <c r="H465" s="6">
        <f>$V$6</f>
        <v>1</v>
      </c>
      <c r="I465" s="6">
        <f>$V$6</f>
        <v>1</v>
      </c>
      <c r="J465" s="80">
        <f>$R$8</f>
        <v>0.4</v>
      </c>
      <c r="K465" s="76">
        <f>F465*G465*H465*I465*J465</f>
        <v>0.16000000000000003</v>
      </c>
      <c r="L465" s="2"/>
    </row>
    <row r="466" spans="1:12" ht="15.75" thickBot="1" x14ac:dyDescent="0.3">
      <c r="A466" s="81">
        <v>455</v>
      </c>
      <c r="B466" s="4" t="s">
        <v>2</v>
      </c>
      <c r="C466" s="4"/>
      <c r="D466" s="4" t="s">
        <v>1</v>
      </c>
      <c r="E466" s="38" t="s">
        <v>0</v>
      </c>
      <c r="F466" s="5">
        <f>$Q$2</f>
        <v>0.8</v>
      </c>
      <c r="G466" s="3">
        <f>$P$4</f>
        <v>1</v>
      </c>
      <c r="H466" s="4">
        <f>T6</f>
        <v>1.3</v>
      </c>
      <c r="I466" s="4">
        <f>T6</f>
        <v>1.3</v>
      </c>
      <c r="J466" s="82">
        <f>N8</f>
        <v>1</v>
      </c>
      <c r="K466" s="83">
        <f>F466*G466*H466*I466*J466</f>
        <v>1.3520000000000001</v>
      </c>
    </row>
    <row r="467" spans="1:12" x14ac:dyDescent="0.25">
      <c r="E467" s="1"/>
    </row>
    <row r="468" spans="1:12" x14ac:dyDescent="0.25">
      <c r="E468" s="1"/>
    </row>
    <row r="469" spans="1:12" x14ac:dyDescent="0.25">
      <c r="E469" s="1"/>
    </row>
    <row r="470" spans="1:12" x14ac:dyDescent="0.25">
      <c r="E470" s="1"/>
    </row>
    <row r="471" spans="1:12" x14ac:dyDescent="0.25">
      <c r="E471" s="1"/>
    </row>
    <row r="472" spans="1:12" x14ac:dyDescent="0.25">
      <c r="E472" s="1"/>
    </row>
    <row r="473" spans="1:12" x14ac:dyDescent="0.25">
      <c r="E473" s="1"/>
    </row>
  </sheetData>
  <mergeCells count="17">
    <mergeCell ref="J2:J10"/>
    <mergeCell ref="K2:K10"/>
    <mergeCell ref="B1:B10"/>
    <mergeCell ref="A1:A10"/>
    <mergeCell ref="M5:M6"/>
    <mergeCell ref="F1:K1"/>
    <mergeCell ref="F2:F10"/>
    <mergeCell ref="G2:G10"/>
    <mergeCell ref="H2:H10"/>
    <mergeCell ref="W5:X5"/>
    <mergeCell ref="M7:M8"/>
    <mergeCell ref="M1:M2"/>
    <mergeCell ref="M3:M4"/>
    <mergeCell ref="E1:E11"/>
    <mergeCell ref="D1:D11"/>
    <mergeCell ref="C1:C11"/>
    <mergeCell ref="I2:I10"/>
  </mergeCells>
  <conditionalFormatting sqref="K12:K465">
    <cfRule type="dataBar" priority="6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{CFB349E2-5FBB-4ED4-8BE5-A4327A699080}</x14:id>
        </ext>
      </extLst>
    </cfRule>
  </conditionalFormatting>
  <pageMargins left="0.70866141732283472" right="0.70866141732283472" top="0.78740157480314965" bottom="0.78740157480314965" header="0.31496062992125984" footer="0.31496062992125984"/>
  <pageSetup paperSize="9" orientation="portrait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FB349E2-5FBB-4ED4-8BE5-A4327A699080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K12:K465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Data</vt:lpstr>
      <vt:lpstr>Data!Názvy_tisku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2017-05-21T07:15:10Z</dcterms:created>
  <dcterms:modified xsi:type="dcterms:W3CDTF">2017-05-21T07:27:30Z</dcterms:modified>
</cp:coreProperties>
</file>